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External Affairs\Press\Scheduled releases\Airline Employment\2021 Advisories\"/>
    </mc:Choice>
  </mc:AlternateContent>
  <bookViews>
    <workbookView xWindow="0" yWindow="0" windowWidth="28800" windowHeight="11475"/>
  </bookViews>
  <sheets>
    <sheet name="P1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D22" i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4" i="1"/>
</calcChain>
</file>

<file path=xl/sharedStrings.xml><?xml version="1.0" encoding="utf-8"?>
<sst xmlns="http://schemas.openxmlformats.org/spreadsheetml/2006/main" count="25" uniqueCount="25">
  <si>
    <t>Alaska</t>
  </si>
  <si>
    <t>American</t>
  </si>
  <si>
    <t>Delta</t>
  </si>
  <si>
    <t>Federal Express</t>
  </si>
  <si>
    <t>Frontier</t>
  </si>
  <si>
    <t>Hawaiian</t>
  </si>
  <si>
    <t>JetBlue</t>
  </si>
  <si>
    <t>Polar Air Cargo</t>
  </si>
  <si>
    <t>SkyWest</t>
  </si>
  <si>
    <t>Southwest</t>
  </si>
  <si>
    <t>Spirit</t>
  </si>
  <si>
    <t>United</t>
  </si>
  <si>
    <t>United Parcel Service</t>
  </si>
  <si>
    <t>Change in Employees</t>
  </si>
  <si>
    <t>Percent Change</t>
  </si>
  <si>
    <t xml:space="preserve">Republic </t>
  </si>
  <si>
    <t xml:space="preserve">Allegiant </t>
  </si>
  <si>
    <t xml:space="preserve">Atlas </t>
  </si>
  <si>
    <t xml:space="preserve">Kalitta </t>
  </si>
  <si>
    <t xml:space="preserve">Envoy </t>
  </si>
  <si>
    <t>Source: Bureau of Transportation Statistics, Airline Employment Data (P1a)</t>
  </si>
  <si>
    <t>Includes Full-time and Part-time Employees</t>
  </si>
  <si>
    <t>Major Carrier: Over $1 billion annual operating revenue</t>
  </si>
  <si>
    <t>Total</t>
  </si>
  <si>
    <t>Major Airlines' Total Employees, March 2020 and December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</si>
</sst>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7" fontId="2" fillId="0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 applyFill="1" applyBorder="1"/>
    <xf numFmtId="0" fontId="0" fillId="0" borderId="0" xfId="0"/>
    <xf numFmtId="3" fontId="0" fillId="0" borderId="0" xfId="0" applyNumberFormat="1" applyBorder="1"/>
    <xf numFmtId="3" fontId="0" fillId="0" borderId="0" xfId="0" applyNumberFormat="1"/>
    <xf numFmtId="0" fontId="4" fillId="0" borderId="1" xfId="0" applyFont="1" applyFill="1" applyBorder="1"/>
    <xf numFmtId="3" fontId="1" fillId="0" borderId="1" xfId="0" applyNumberFormat="1" applyFont="1" applyBorder="1"/>
    <xf numFmtId="164" fontId="0" fillId="0" borderId="0" xfId="0" applyNumberFormat="1" applyBorder="1"/>
    <xf numFmtId="3" fontId="1" fillId="0" borderId="1" xfId="0" applyNumberFormat="1" applyFont="1" applyFill="1" applyBorder="1"/>
    <xf numFmtId="164" fontId="1" fillId="0" borderId="1" xfId="0" applyNumberFormat="1" applyFont="1" applyBorder="1"/>
    <xf numFmtId="3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3" fontId="5" fillId="2" borderId="0" xfId="0" applyNumberFormat="1" applyFont="1" applyFill="1" applyBorder="1" applyAlignment="1">
      <alignment horizontal="right" vertical="center" wrapText="1"/>
    </xf>
    <xf numFmtId="0" fontId="1" fillId="0" borderId="0" xfId="0" applyFont="1"/>
    <xf numFmtId="0" fontId="0" fillId="0" borderId="0" xfId="0"/>
    <xf numFmtId="0" fontId="0" fillId="0" borderId="1" xfId="0" applyBorder="1"/>
    <xf numFmtId="0" fontId="0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X16" sqref="X16"/>
    </sheetView>
  </sheetViews>
  <sheetFormatPr defaultRowHeight="15" x14ac:dyDescent="0.25"/>
  <cols>
    <col min="1" max="1" width="21.42578125" customWidth="1"/>
    <col min="3" max="3" width="10.5703125" customWidth="1"/>
    <col min="4" max="4" width="15.140625" customWidth="1"/>
    <col min="5" max="5" width="13.5703125" customWidth="1"/>
  </cols>
  <sheetData>
    <row r="1" spans="1:11" x14ac:dyDescent="0.25">
      <c r="A1" s="18" t="s">
        <v>24</v>
      </c>
      <c r="B1" s="18"/>
      <c r="C1" s="18"/>
      <c r="D1" s="18"/>
      <c r="E1" s="18"/>
    </row>
    <row r="2" spans="1:11" x14ac:dyDescent="0.25">
      <c r="A2" s="20" t="s">
        <v>21</v>
      </c>
      <c r="B2" s="20"/>
      <c r="C2" s="20"/>
      <c r="D2" s="20"/>
      <c r="E2" s="20"/>
    </row>
    <row r="3" spans="1:11" ht="45" customHeight="1" x14ac:dyDescent="0.25">
      <c r="A3" s="1"/>
      <c r="B3" s="2">
        <v>43891</v>
      </c>
      <c r="C3" s="2">
        <v>44166</v>
      </c>
      <c r="D3" s="3" t="s">
        <v>13</v>
      </c>
      <c r="E3" s="4" t="s">
        <v>14</v>
      </c>
    </row>
    <row r="4" spans="1:11" ht="15" customHeight="1" x14ac:dyDescent="0.25">
      <c r="A4" s="5" t="s">
        <v>0</v>
      </c>
      <c r="B4" s="14">
        <v>17912</v>
      </c>
      <c r="C4" s="17">
        <v>16643</v>
      </c>
      <c r="D4" s="7">
        <f>SUM(C4-B4)</f>
        <v>-1269</v>
      </c>
      <c r="E4" s="11">
        <f>(C4-B4)/B4*100</f>
        <v>-7.0846359982134883</v>
      </c>
    </row>
    <row r="5" spans="1:11" ht="15" customHeight="1" x14ac:dyDescent="0.25">
      <c r="A5" s="5" t="s">
        <v>16</v>
      </c>
      <c r="B5" s="14">
        <v>4487</v>
      </c>
      <c r="C5" s="14">
        <v>4157</v>
      </c>
      <c r="D5" s="7">
        <f t="shared" ref="D5:D22" si="0">SUM(C5-B5)</f>
        <v>-330</v>
      </c>
      <c r="E5" s="11">
        <f t="shared" ref="E5:E22" si="1">(C5-B5)/B5*100</f>
        <v>-7.3545798974816137</v>
      </c>
    </row>
    <row r="6" spans="1:11" ht="15" customHeight="1" x14ac:dyDescent="0.25">
      <c r="A6" s="5" t="s">
        <v>1</v>
      </c>
      <c r="B6" s="14">
        <v>109108</v>
      </c>
      <c r="C6" s="14">
        <v>101005</v>
      </c>
      <c r="D6" s="7">
        <f t="shared" si="0"/>
        <v>-8103</v>
      </c>
      <c r="E6" s="11">
        <f t="shared" si="1"/>
        <v>-7.4265865014481065</v>
      </c>
      <c r="I6" s="8"/>
      <c r="K6" s="8"/>
    </row>
    <row r="7" spans="1:11" ht="15" customHeight="1" x14ac:dyDescent="0.25">
      <c r="A7" s="5" t="s">
        <v>17</v>
      </c>
      <c r="B7" s="14">
        <v>3121</v>
      </c>
      <c r="C7" s="14">
        <v>3487</v>
      </c>
      <c r="D7" s="7">
        <f t="shared" si="0"/>
        <v>366</v>
      </c>
      <c r="E7" s="11">
        <f t="shared" si="1"/>
        <v>11.727010573534123</v>
      </c>
    </row>
    <row r="8" spans="1:11" ht="15" customHeight="1" x14ac:dyDescent="0.25">
      <c r="A8" s="5" t="s">
        <v>2</v>
      </c>
      <c r="B8" s="14">
        <v>89980</v>
      </c>
      <c r="C8" s="14">
        <v>62786</v>
      </c>
      <c r="D8" s="7">
        <f t="shared" si="0"/>
        <v>-27194</v>
      </c>
      <c r="E8" s="11">
        <f t="shared" si="1"/>
        <v>-30.222271615914647</v>
      </c>
    </row>
    <row r="9" spans="1:11" ht="15" customHeight="1" x14ac:dyDescent="0.25">
      <c r="A9" s="5" t="s">
        <v>19</v>
      </c>
      <c r="B9" s="14">
        <v>16781</v>
      </c>
      <c r="C9" s="14">
        <v>15380</v>
      </c>
      <c r="D9" s="7">
        <f t="shared" si="0"/>
        <v>-1401</v>
      </c>
      <c r="E9" s="11">
        <f t="shared" si="1"/>
        <v>-8.348727727787379</v>
      </c>
    </row>
    <row r="10" spans="1:11" ht="15" customHeight="1" x14ac:dyDescent="0.25">
      <c r="A10" s="5" t="s">
        <v>3</v>
      </c>
      <c r="B10" s="14">
        <v>245010</v>
      </c>
      <c r="C10" s="14">
        <v>269625</v>
      </c>
      <c r="D10" s="7">
        <f t="shared" si="0"/>
        <v>24615</v>
      </c>
      <c r="E10" s="11">
        <f t="shared" si="1"/>
        <v>10.04652871311375</v>
      </c>
    </row>
    <row r="11" spans="1:11" ht="15" customHeight="1" x14ac:dyDescent="0.25">
      <c r="A11" s="5" t="s">
        <v>4</v>
      </c>
      <c r="B11" s="14">
        <v>5181</v>
      </c>
      <c r="C11" s="14">
        <v>5011</v>
      </c>
      <c r="D11" s="7">
        <f t="shared" si="0"/>
        <v>-170</v>
      </c>
      <c r="E11" s="11">
        <f t="shared" si="1"/>
        <v>-3.2812198417293956</v>
      </c>
    </row>
    <row r="12" spans="1:11" ht="15" customHeight="1" x14ac:dyDescent="0.25">
      <c r="A12" s="5" t="s">
        <v>5</v>
      </c>
      <c r="B12" s="14">
        <v>7492</v>
      </c>
      <c r="C12" s="14">
        <v>5278</v>
      </c>
      <c r="D12" s="7">
        <f t="shared" si="0"/>
        <v>-2214</v>
      </c>
      <c r="E12" s="11">
        <f t="shared" si="1"/>
        <v>-29.551521623064602</v>
      </c>
    </row>
    <row r="13" spans="1:11" ht="15" customHeight="1" x14ac:dyDescent="0.25">
      <c r="A13" s="5" t="s">
        <v>6</v>
      </c>
      <c r="B13" s="14">
        <v>21546</v>
      </c>
      <c r="C13" s="14">
        <v>18982</v>
      </c>
      <c r="D13" s="7">
        <f t="shared" si="0"/>
        <v>-2564</v>
      </c>
      <c r="E13" s="11">
        <f t="shared" si="1"/>
        <v>-11.900120672050496</v>
      </c>
    </row>
    <row r="14" spans="1:11" ht="15" customHeight="1" x14ac:dyDescent="0.25">
      <c r="A14" s="5" t="s">
        <v>18</v>
      </c>
      <c r="B14" s="14">
        <v>2013</v>
      </c>
      <c r="C14" s="14">
        <v>2192</v>
      </c>
      <c r="D14" s="7">
        <f t="shared" si="0"/>
        <v>179</v>
      </c>
      <c r="E14" s="11">
        <f t="shared" si="1"/>
        <v>8.8922006954793833</v>
      </c>
    </row>
    <row r="15" spans="1:11" ht="15" customHeight="1" x14ac:dyDescent="0.25">
      <c r="A15" s="5" t="s">
        <v>7</v>
      </c>
      <c r="B15" s="15">
        <v>226</v>
      </c>
      <c r="C15" s="15">
        <v>235</v>
      </c>
      <c r="D15" s="7">
        <f t="shared" si="0"/>
        <v>9</v>
      </c>
      <c r="E15" s="11">
        <f t="shared" si="1"/>
        <v>3.9823008849557522</v>
      </c>
    </row>
    <row r="16" spans="1:11" ht="15" customHeight="1" x14ac:dyDescent="0.25">
      <c r="A16" s="5" t="s">
        <v>15</v>
      </c>
      <c r="B16" s="14">
        <v>6519</v>
      </c>
      <c r="C16" s="14">
        <v>5754</v>
      </c>
      <c r="D16" s="7">
        <f t="shared" si="0"/>
        <v>-765</v>
      </c>
      <c r="E16" s="11">
        <f t="shared" si="1"/>
        <v>-11.734928670041416</v>
      </c>
    </row>
    <row r="17" spans="1:5" ht="15" customHeight="1" x14ac:dyDescent="0.25">
      <c r="A17" s="5" t="s">
        <v>8</v>
      </c>
      <c r="B17" s="14">
        <v>20544</v>
      </c>
      <c r="C17" s="14">
        <v>19221</v>
      </c>
      <c r="D17" s="7">
        <f t="shared" si="0"/>
        <v>-1323</v>
      </c>
      <c r="E17" s="11">
        <f t="shared" si="1"/>
        <v>-6.4398364485981308</v>
      </c>
    </row>
    <row r="18" spans="1:5" ht="15" customHeight="1" x14ac:dyDescent="0.25">
      <c r="A18" s="5" t="s">
        <v>9</v>
      </c>
      <c r="B18" s="14">
        <v>62081</v>
      </c>
      <c r="C18" s="14">
        <v>57574</v>
      </c>
      <c r="D18" s="7">
        <f t="shared" si="0"/>
        <v>-4507</v>
      </c>
      <c r="E18" s="11">
        <f t="shared" si="1"/>
        <v>-7.2598701696171135</v>
      </c>
    </row>
    <row r="19" spans="1:5" ht="15" customHeight="1" x14ac:dyDescent="0.25">
      <c r="A19" s="5" t="s">
        <v>10</v>
      </c>
      <c r="B19" s="14">
        <v>9213</v>
      </c>
      <c r="C19" s="14">
        <v>9175</v>
      </c>
      <c r="D19" s="7">
        <f t="shared" si="0"/>
        <v>-38</v>
      </c>
      <c r="E19" s="11">
        <f t="shared" si="1"/>
        <v>-0.41246065342450888</v>
      </c>
    </row>
    <row r="20" spans="1:5" ht="15" customHeight="1" x14ac:dyDescent="0.25">
      <c r="A20" s="5" t="s">
        <v>11</v>
      </c>
      <c r="B20" s="14">
        <v>91563</v>
      </c>
      <c r="C20" s="14">
        <v>62585</v>
      </c>
      <c r="D20" s="7">
        <f t="shared" si="0"/>
        <v>-28978</v>
      </c>
      <c r="E20" s="11">
        <f t="shared" si="1"/>
        <v>-31.648154822362745</v>
      </c>
    </row>
    <row r="21" spans="1:5" ht="15" customHeight="1" x14ac:dyDescent="0.25">
      <c r="A21" s="5" t="s">
        <v>12</v>
      </c>
      <c r="B21" s="14">
        <v>6279</v>
      </c>
      <c r="C21" s="14">
        <v>6461</v>
      </c>
      <c r="D21" s="7">
        <f t="shared" si="0"/>
        <v>182</v>
      </c>
      <c r="E21" s="11">
        <f t="shared" si="1"/>
        <v>2.8985507246376812</v>
      </c>
    </row>
    <row r="22" spans="1:5" s="6" customFormat="1" x14ac:dyDescent="0.25">
      <c r="A22" s="9" t="s">
        <v>23</v>
      </c>
      <c r="B22" s="16">
        <v>719056</v>
      </c>
      <c r="C22" s="12">
        <v>665551</v>
      </c>
      <c r="D22" s="10">
        <f t="shared" si="0"/>
        <v>-53505</v>
      </c>
      <c r="E22" s="13">
        <f t="shared" si="1"/>
        <v>-7.4410059856255986</v>
      </c>
    </row>
    <row r="23" spans="1:5" ht="30" customHeight="1" x14ac:dyDescent="0.25">
      <c r="A23" s="19" t="s">
        <v>20</v>
      </c>
      <c r="B23" s="19"/>
      <c r="C23" s="19"/>
      <c r="D23" s="19"/>
      <c r="E23" s="19"/>
    </row>
    <row r="24" spans="1:5" x14ac:dyDescent="0.25">
      <c r="A24" s="21" t="s">
        <v>22</v>
      </c>
      <c r="B24" s="21"/>
      <c r="C24" s="21"/>
      <c r="D24" s="21"/>
      <c r="E24" s="21"/>
    </row>
    <row r="26" spans="1:5" x14ac:dyDescent="0.25">
      <c r="B26" s="8"/>
    </row>
    <row r="28" spans="1:5" x14ac:dyDescent="0.25">
      <c r="C28" s="8"/>
    </row>
  </sheetData>
  <mergeCells count="4">
    <mergeCell ref="A1:E1"/>
    <mergeCell ref="A23:E23"/>
    <mergeCell ref="A2:E2"/>
    <mergeCell ref="A24:E24"/>
  </mergeCells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P1A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Smallen, David (RITA)</dc:creator>
  <cp:lastModifiedBy>Smallen, David (RITA)</cp:lastModifiedBy>
  <dcterms:created xsi:type="dcterms:W3CDTF">2020-11-24T17:29:48Z</dcterms:created>
  <dcterms:modified xsi:type="dcterms:W3CDTF">2021-02-08T20:21:48Z</dcterms:modified>
</cp:coreProperties>
</file>