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P:\TransBorder Press Release\2020 Monthly Press Release\Nov 2020\For Dave\"/>
    </mc:Choice>
  </mc:AlternateContent>
  <bookViews>
    <workbookView xWindow="-120" yWindow="-120" windowWidth="19440" windowHeight="15000" activeTab="1"/>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 i="11" l="1"/>
  <c r="B8" i="15" l="1"/>
  <c r="B7" i="15"/>
  <c r="B6" i="15"/>
  <c r="B5" i="15"/>
  <c r="B4" i="15"/>
</calcChain>
</file>

<file path=xl/sharedStrings.xml><?xml version="1.0" encoding="utf-8"?>
<sst xmlns="http://schemas.openxmlformats.org/spreadsheetml/2006/main" count="138" uniqueCount="42">
  <si>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</si>
  <si>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</si>
  <si>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</si>
  <si>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</si>
  <si>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</si>
  <si>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</si>
  <si>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</si>
  <si>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</si>
  <si>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</si>
  <si>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</si>
  <si>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</si>
  <si>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</si>
  <si>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</si>
  <si>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</si>
  <si>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</si>
  <si>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</si>
  <si>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</si>
  <si>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</si>
  <si>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</si>
  <si>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</si>
  <si>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</si>
  <si>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</si>
  <si>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</si>
  <si>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</si>
  <si>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</si>
  <si>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</si>
  <si>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</si>
  <si>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</si>
  <si>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</si>
  <si>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</si>
  <si>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</si>
  <si>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</si>
  <si>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</si>
  <si>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Figure 1: North American Freight by Mode</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</si>
  <si>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</si>
  <si>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</si>
  <si>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August</t>
  </si>
  <si>
    <t xml:space="preserve"> Percent Change      2018-2019</t>
  </si>
  <si>
    <t xml:space="preserve"> Percent Change       2019-2020</t>
  </si>
  <si>
    <t>November 2019</t>
  </si>
  <si>
    <t>November 2020</t>
  </si>
  <si>
    <t xml:space="preserve"> Percent Change November 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</si>
</sst>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_);[Red]\(&quot;$&quot;#,##0.00\)"/>
    <numFmt numFmtId="44" formatCode="_(&quot;$&quot;* #,##0.00_);_(&quot;$&quot;* \(#,##0.00\);_(&quot;$&quot;* &quot;-&quot;??_);_(@_)"/>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 numFmtId="169" formatCode="_(* #,##0_);_(* \(#,##0\);_(* &quot;-&quot;??_);_(@_)"/>
    <numFmt numFmtId="170" formatCode="#,##0.0"/>
    <numFmt numFmtId="171" formatCode="_(&quot;$&quot;* #,##0.0_);_(&quot;$&quot;* \(#,##0.0\);_(&quot;$&quot;* &quot;-&quot;??_);_(@_)"/>
  </numFmts>
  <fonts count="13"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sz val="10"/>
      <color theme="1"/>
      <name val="Arial"/>
      <family val="2"/>
    </font>
    <font>
      <b/>
      <sz val="10"/>
      <color theme="1"/>
      <name val="Arial"/>
      <family val="2"/>
    </font>
    <font>
      <sz val="10"/>
      <color theme="1"/>
      <name val="Calibri"/>
      <family val="2"/>
      <scheme val="minor"/>
    </font>
    <font>
      <sz val="10"/>
      <color rgb="FF7030A0"/>
      <name val="Arial"/>
      <family val="2"/>
    </font>
    <font>
      <sz val="11"/>
      <color theme="1"/>
      <name val="Arial"/>
      <family val="2"/>
    </font>
    <font>
      <sz val="9"/>
      <color theme="1"/>
      <name val="Trebuchet MS"/>
      <family val="2"/>
    </font>
    <font>
      <sz val="9"/>
      <color theme="1"/>
      <name val="Arial"/>
      <family val="2"/>
    </font>
    <font>
      <sz val="12"/>
      <color theme="1"/>
      <name val="Courier New"/>
      <family val="3"/>
    </font>
    <font>
      <sz val="12"/>
      <color theme="1"/>
      <name val="Times New Roman"/>
      <family val="1"/>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3">
    <xf numFmtId="0" fontId="0" fillId="0" borderId="0" xfId="0"/>
    <xf numFmtId="0" fontId="3" fillId="0" borderId="0" xfId="1" applyFont="1" applyBorder="1" applyAlignment="1">
      <alignment horizontal="left"/>
    </xf>
    <xf numFmtId="166" fontId="0" fillId="0" borderId="0" xfId="0" applyNumberFormat="1"/>
    <xf numFmtId="0" fontId="5" fillId="0" borderId="0" xfId="0" applyFont="1" applyAlignment="1">
      <alignment horizontal="left" vertical="center" readingOrder="1"/>
    </xf>
    <xf numFmtId="0" fontId="6" fillId="0" borderId="0" xfId="0" applyFont="1"/>
    <xf numFmtId="0" fontId="4" fillId="0" borderId="0" xfId="0" applyFont="1"/>
    <xf numFmtId="49" fontId="4" fillId="0" borderId="1" xfId="0" applyNumberFormat="1" applyFont="1" applyBorder="1"/>
    <xf numFmtId="49" fontId="4" fillId="0" borderId="1" xfId="0" applyNumberFormat="1" applyFont="1" applyBorder="1" applyAlignment="1">
      <alignment horizontal="center"/>
    </xf>
    <xf numFmtId="49" fontId="4" fillId="0" borderId="1" xfId="0" applyNumberFormat="1" applyFont="1" applyBorder="1" applyAlignment="1">
      <alignment horizontal="left"/>
    </xf>
    <xf numFmtId="167" fontId="4" fillId="0" borderId="1" xfId="2" applyNumberFormat="1" applyFont="1" applyBorder="1" applyAlignment="1">
      <alignment horizontal="right" vertical="center"/>
    </xf>
    <xf numFmtId="0" fontId="5" fillId="0" borderId="0" xfId="0" applyFont="1"/>
    <xf numFmtId="164" fontId="4" fillId="0" borderId="0" xfId="3" applyNumberFormat="1" applyFont="1" applyFill="1" applyBorder="1"/>
    <xf numFmtId="0" fontId="4" fillId="0" borderId="0" xfId="0" applyFont="1" applyFill="1" applyBorder="1"/>
    <xf numFmtId="0" fontId="5" fillId="0" borderId="0" xfId="0" applyFont="1" applyFill="1" applyBorder="1"/>
    <xf numFmtId="49" fontId="5"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49" fontId="5" fillId="0" borderId="1" xfId="0" quotePrefix="1" applyNumberFormat="1" applyFont="1" applyFill="1" applyBorder="1" applyAlignment="1">
      <alignment horizontal="center" wrapText="1"/>
    </xf>
    <xf numFmtId="0" fontId="4" fillId="0" borderId="1" xfId="0" applyFont="1" applyFill="1" applyBorder="1" applyAlignment="1">
      <alignment wrapText="1"/>
    </xf>
    <xf numFmtId="3" fontId="4" fillId="0" borderId="1" xfId="0" applyNumberFormat="1" applyFont="1" applyFill="1" applyBorder="1"/>
    <xf numFmtId="165" fontId="4" fillId="0" borderId="1" xfId="0" applyNumberFormat="1" applyFont="1" applyBorder="1" applyAlignment="1">
      <alignment horizontal="right"/>
    </xf>
    <xf numFmtId="0" fontId="4" fillId="2" borderId="1" xfId="0" applyFont="1" applyFill="1" applyBorder="1" applyAlignment="1">
      <alignment wrapText="1"/>
    </xf>
    <xf numFmtId="3" fontId="4" fillId="2" borderId="1" xfId="0" applyNumberFormat="1" applyFont="1" applyFill="1" applyBorder="1"/>
    <xf numFmtId="165" fontId="4" fillId="2" borderId="1" xfId="0" applyNumberFormat="1" applyFont="1" applyFill="1" applyBorder="1" applyAlignment="1">
      <alignment horizontal="right"/>
    </xf>
    <xf numFmtId="0" fontId="4" fillId="0" borderId="0" xfId="0" applyFont="1" applyFill="1" applyBorder="1" applyAlignment="1">
      <alignment horizontal="right"/>
    </xf>
    <xf numFmtId="164" fontId="4" fillId="0" borderId="0" xfId="3" applyNumberFormat="1" applyFont="1"/>
    <xf numFmtId="164" fontId="5" fillId="0" borderId="0" xfId="3" applyNumberFormat="1" applyFont="1"/>
    <xf numFmtId="49" fontId="5" fillId="0" borderId="1" xfId="0" applyNumberFormat="1" applyFont="1" applyBorder="1" applyAlignment="1">
      <alignment horizontal="center" wrapText="1"/>
    </xf>
    <xf numFmtId="49" fontId="4" fillId="0" borderId="1" xfId="0" applyNumberFormat="1" applyFont="1" applyBorder="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xf>
    <xf numFmtId="3" fontId="4" fillId="2" borderId="1" xfId="0" applyNumberFormat="1" applyFont="1" applyFill="1" applyBorder="1" applyAlignment="1">
      <alignment horizontal="right"/>
    </xf>
    <xf numFmtId="3" fontId="4" fillId="0" borderId="1" xfId="0" applyNumberFormat="1" applyFont="1" applyBorder="1"/>
    <xf numFmtId="165" fontId="4" fillId="0" borderId="1" xfId="0" applyNumberFormat="1" applyFont="1" applyBorder="1"/>
    <xf numFmtId="0" fontId="4" fillId="2" borderId="1" xfId="0" applyFont="1" applyFill="1" applyBorder="1"/>
    <xf numFmtId="0" fontId="4" fillId="0" borderId="0" xfId="0" applyNumberFormat="1" applyFont="1" applyAlignment="1">
      <alignment wrapText="1"/>
    </xf>
    <xf numFmtId="0" fontId="4" fillId="0" borderId="0" xfId="0" applyNumberFormat="1" applyFont="1" applyAlignment="1">
      <alignment horizontal="right" wrapText="1"/>
    </xf>
    <xf numFmtId="0" fontId="4" fillId="0" borderId="0" xfId="0" applyFont="1" applyAlignment="1">
      <alignment horizontal="right"/>
    </xf>
    <xf numFmtId="3" fontId="8" fillId="0" borderId="0" xfId="0" applyNumberFormat="1" applyFont="1"/>
    <xf numFmtId="169" fontId="4" fillId="0" borderId="0" xfId="2" applyNumberFormat="1" applyFont="1" applyFill="1" applyBorder="1" applyAlignment="1">
      <alignment horizontal="right" wrapText="1"/>
    </xf>
    <xf numFmtId="171" fontId="0" fillId="0" borderId="0" xfId="5" applyNumberFormat="1" applyFont="1"/>
    <xf numFmtId="169" fontId="4" fillId="0" borderId="1" xfId="2" applyNumberFormat="1" applyFont="1" applyFill="1" applyBorder="1" applyAlignment="1">
      <alignment horizontal="right"/>
    </xf>
    <xf numFmtId="0" fontId="4" fillId="0" borderId="0" xfId="1" applyFont="1" applyFill="1"/>
    <xf numFmtId="0" fontId="5" fillId="0" borderId="1" xfId="1" applyFont="1" applyFill="1" applyBorder="1" applyAlignment="1">
      <alignment horizontal="center" vertical="center"/>
    </xf>
    <xf numFmtId="0" fontId="5" fillId="0" borderId="1" xfId="1" applyFont="1" applyFill="1" applyBorder="1" applyAlignment="1">
      <alignment horizontal="center" wrapText="1"/>
    </xf>
    <xf numFmtId="0" fontId="4" fillId="0" borderId="1" xfId="1" applyFont="1" applyFill="1" applyBorder="1" applyAlignment="1">
      <alignment vertical="center" wrapText="1"/>
    </xf>
    <xf numFmtId="165" fontId="4" fillId="0" borderId="1" xfId="2" applyNumberFormat="1" applyFont="1" applyFill="1" applyBorder="1" applyAlignment="1">
      <alignment horizontal="right" wrapText="1"/>
    </xf>
    <xf numFmtId="0" fontId="5" fillId="0" borderId="0" xfId="1" applyFont="1" applyFill="1"/>
    <xf numFmtId="0" fontId="5" fillId="0" borderId="1" xfId="1" applyFont="1" applyFill="1" applyBorder="1" applyAlignment="1">
      <alignment vertical="center" wrapText="1"/>
    </xf>
    <xf numFmtId="170" fontId="9" fillId="0" borderId="0" xfId="0" applyNumberFormat="1" applyFont="1" applyAlignment="1">
      <alignment vertical="center"/>
    </xf>
    <xf numFmtId="169" fontId="5" fillId="0" borderId="1" xfId="2" applyNumberFormat="1" applyFont="1" applyFill="1" applyBorder="1" applyAlignment="1">
      <alignment horizontal="right"/>
    </xf>
    <xf numFmtId="165" fontId="5" fillId="0" borderId="1" xfId="2" applyNumberFormat="1" applyFont="1" applyFill="1" applyBorder="1" applyAlignment="1">
      <alignment horizontal="right"/>
    </xf>
    <xf numFmtId="169" fontId="4" fillId="0" borderId="0" xfId="1" applyNumberFormat="1" applyFont="1" applyFill="1"/>
    <xf numFmtId="165" fontId="2" fillId="0" borderId="1" xfId="0" applyNumberFormat="1" applyFont="1" applyFill="1" applyBorder="1" applyAlignment="1">
      <alignment horizontal="right"/>
    </xf>
    <xf numFmtId="164" fontId="4" fillId="0" borderId="0" xfId="4" applyNumberFormat="1" applyFont="1" applyFill="1"/>
    <xf numFmtId="164" fontId="7" fillId="0" borderId="0" xfId="4" applyNumberFormat="1" applyFont="1" applyFill="1"/>
    <xf numFmtId="169" fontId="4" fillId="0" borderId="0" xfId="2" applyNumberFormat="1" applyFont="1" applyFill="1" applyAlignment="1">
      <alignment horizontal="right"/>
    </xf>
    <xf numFmtId="169" fontId="4" fillId="0" borderId="2" xfId="2" applyNumberFormat="1" applyFont="1" applyFill="1" applyBorder="1" applyAlignment="1">
      <alignment horizontal="right"/>
    </xf>
    <xf numFmtId="165" fontId="4" fillId="0" borderId="1" xfId="1" applyNumberFormat="1" applyFont="1" applyFill="1" applyBorder="1" applyAlignment="1">
      <alignment horizontal="right"/>
    </xf>
    <xf numFmtId="3" fontId="4" fillId="3" borderId="1" xfId="0" applyNumberFormat="1" applyFont="1" applyFill="1" applyBorder="1" applyAlignment="1">
      <alignment horizontal="right"/>
    </xf>
    <xf numFmtId="169" fontId="4" fillId="0" borderId="2" xfId="2" applyNumberFormat="1" applyFont="1" applyFill="1" applyBorder="1" applyAlignment="1">
      <alignment horizontal="right" indent="3"/>
    </xf>
    <xf numFmtId="0" fontId="5" fillId="0" borderId="0" xfId="1" applyFont="1" applyFill="1" applyBorder="1" applyAlignment="1">
      <alignment horizontal="left" wrapText="1"/>
    </xf>
    <xf numFmtId="0" fontId="5" fillId="0" borderId="0" xfId="1" applyFont="1" applyFill="1" applyBorder="1" applyAlignment="1">
      <alignment wrapText="1"/>
    </xf>
    <xf numFmtId="0" fontId="4" fillId="0" borderId="6" xfId="1" applyFont="1" applyFill="1" applyBorder="1" applyAlignment="1">
      <alignment wrapText="1"/>
    </xf>
    <xf numFmtId="49" fontId="4" fillId="0" borderId="0" xfId="1" applyNumberFormat="1" applyFont="1" applyFill="1" applyBorder="1" applyAlignment="1">
      <alignment horizontal="left" wrapText="1"/>
    </xf>
    <xf numFmtId="0" fontId="4" fillId="0" borderId="1" xfId="0" applyFont="1" applyFill="1" applyBorder="1" applyAlignment="1">
      <alignment horizontal="left" vertical="center" wrapText="1"/>
    </xf>
    <xf numFmtId="0" fontId="4" fillId="0" borderId="6" xfId="0" applyFont="1" applyFill="1" applyBorder="1" applyAlignment="1">
      <alignment horizontal="left" wrapText="1"/>
    </xf>
    <xf numFmtId="0" fontId="4" fillId="0" borderId="0" xfId="0" applyNumberFormat="1"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wrapText="1"/>
    </xf>
    <xf numFmtId="0" fontId="4" fillId="0" borderId="1" xfId="0" applyFont="1" applyFill="1" applyBorder="1" applyAlignment="1">
      <alignment vertical="center" wrapText="1"/>
    </xf>
    <xf numFmtId="0" fontId="4" fillId="0" borderId="1" xfId="0" applyFont="1" applyBorder="1" applyAlignment="1">
      <alignment horizontal="left" vertical="center" wrapText="1"/>
    </xf>
    <xf numFmtId="0" fontId="4" fillId="0" borderId="0" xfId="0" applyFont="1" applyBorder="1" applyAlignment="1">
      <alignment horizontal="left" wrapText="1"/>
    </xf>
    <xf numFmtId="0" fontId="4" fillId="0" borderId="0" xfId="0" applyNumberFormat="1" applyFont="1" applyAlignment="1">
      <alignment horizontal="left" wrapText="1"/>
    </xf>
    <xf numFmtId="0" fontId="5" fillId="0" borderId="0" xfId="0" applyFont="1" applyBorder="1" applyAlignment="1">
      <alignment wrapText="1"/>
    </xf>
    <xf numFmtId="0" fontId="4" fillId="0" borderId="1" xfId="0" applyFont="1" applyBorder="1" applyAlignment="1">
      <alignment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5" xfId="0" applyFont="1" applyFill="1" applyBorder="1" applyAlignment="1">
      <alignment horizontal="left" wrapText="1"/>
    </xf>
    <xf numFmtId="170" fontId="4" fillId="0" borderId="1" xfId="0" applyNumberFormat="1" applyFont="1" applyFill="1" applyBorder="1" applyAlignment="1">
      <alignment horizontal="right" vertical="center"/>
    </xf>
    <xf numFmtId="165" fontId="4" fillId="0" borderId="1" xfId="0" applyNumberFormat="1" applyFont="1" applyFill="1" applyBorder="1" applyAlignment="1">
      <alignment horizontal="right"/>
    </xf>
    <xf numFmtId="165" fontId="5" fillId="0" borderId="1" xfId="2" applyNumberFormat="1" applyFont="1" applyFill="1" applyBorder="1" applyAlignment="1">
      <alignment horizontal="right" wrapText="1"/>
    </xf>
    <xf numFmtId="0" fontId="10" fillId="0" borderId="0" xfId="0" applyFont="1"/>
    <xf numFmtId="0" fontId="11" fillId="0" borderId="0" xfId="0" applyFont="1" applyAlignment="1">
      <alignment horizontal="left" vertical="center" indent="9"/>
    </xf>
    <xf numFmtId="165" fontId="4" fillId="0" borderId="0" xfId="0" applyNumberFormat="1" applyFont="1" applyFill="1" applyBorder="1"/>
    <xf numFmtId="164" fontId="4" fillId="0" borderId="0" xfId="4" applyNumberFormat="1" applyFont="1" applyFill="1" applyBorder="1"/>
    <xf numFmtId="168" fontId="12" fillId="0" borderId="0" xfId="0" applyNumberFormat="1" applyFont="1" applyAlignment="1">
      <alignment vertical="center"/>
    </xf>
    <xf numFmtId="0" fontId="12" fillId="0" borderId="0" xfId="0" applyFont="1" applyAlignment="1">
      <alignment vertical="center"/>
    </xf>
    <xf numFmtId="0" fontId="0" fillId="0" borderId="0" xfId="0" applyFont="1"/>
    <xf numFmtId="164" fontId="4" fillId="0" borderId="0" xfId="4" applyNumberFormat="1" applyFont="1"/>
    <xf numFmtId="171" fontId="12" fillId="0" borderId="0" xfId="5" applyNumberFormat="1" applyFont="1" applyAlignment="1">
      <alignment vertical="center"/>
    </xf>
    <xf numFmtId="8" fontId="12" fillId="0" borderId="0" xfId="0" applyNumberFormat="1" applyFont="1" applyAlignment="1">
      <alignment vertical="center"/>
    </xf>
    <xf numFmtId="0" fontId="12" fillId="0" borderId="0" xfId="0" applyFont="1"/>
    <xf numFmtId="8" fontId="12" fillId="0" borderId="0" xfId="0" applyNumberFormat="1" applyFont="1"/>
  </cellXfs>
  <cellStyles count="6">
    <cellStyle name="Comma" xfId="2" builtinId="3"/>
    <cellStyle name="Currency" xfId="5" builtinId="4"/>
    <cellStyle name="Normal" xfId="0" builtinId="0"/>
    <cellStyle name="Normal 2" xfId="1"/>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opLeftCell="A2" zoomScaleNormal="100" workbookViewId="0"/>
  </sheetViews>
  <sheetFormatPr defaultRowHeight="14.5" x14ac:dyDescent="0.35"/>
  <cols>
    <col min="2" max="2" width="11.81640625" bestFit="1" customWidth="1"/>
  </cols>
  <sheetData>
    <row r="1" spans="1:2" x14ac:dyDescent="0.35">
      <c r="A1" s="3" t="s">
        <v>33</v>
      </c>
      <c r="B1" s="4"/>
    </row>
    <row r="2" spans="1:2" x14ac:dyDescent="0.35">
      <c r="A2" s="5" t="s">
        <v>30</v>
      </c>
      <c r="B2" s="4"/>
    </row>
    <row r="3" spans="1:2" x14ac:dyDescent="0.35">
      <c r="A3" s="6" t="s">
        <v>2</v>
      </c>
      <c r="B3" s="7" t="s">
        <v>29</v>
      </c>
    </row>
    <row r="4" spans="1:2" x14ac:dyDescent="0.35">
      <c r="A4" s="8" t="s">
        <v>8</v>
      </c>
      <c r="B4" s="9">
        <f>'Table 2'!D12/1000</f>
        <v>62.715652514999995</v>
      </c>
    </row>
    <row r="5" spans="1:2" x14ac:dyDescent="0.35">
      <c r="A5" s="8" t="s">
        <v>9</v>
      </c>
      <c r="B5" s="9">
        <f>'Table 2'!D15/1000</f>
        <v>13.922817827999999</v>
      </c>
    </row>
    <row r="6" spans="1:2" x14ac:dyDescent="0.35">
      <c r="A6" s="8" t="s">
        <v>11</v>
      </c>
      <c r="B6" s="9">
        <f>'Table 2'!D21/1000</f>
        <v>5.6157118029999999</v>
      </c>
    </row>
    <row r="7" spans="1:2" x14ac:dyDescent="0.35">
      <c r="A7" s="8" t="s">
        <v>10</v>
      </c>
      <c r="B7" s="9">
        <f>'Table 2'!D18/1000</f>
        <v>4.5980206790000002</v>
      </c>
    </row>
    <row r="8" spans="1:2" x14ac:dyDescent="0.35">
      <c r="A8" s="8" t="s">
        <v>12</v>
      </c>
      <c r="B8" s="9">
        <f>'Table 2'!D24/1000</f>
        <v>4.1377912839999995</v>
      </c>
    </row>
    <row r="9" spans="1:2" x14ac:dyDescent="0.35">
      <c r="B9" s="2"/>
    </row>
    <row r="22" spans="1:1" x14ac:dyDescent="0.35">
      <c r="A22" s="1"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J19"/>
  <sheetViews>
    <sheetView tabSelected="1" zoomScaleNormal="100" zoomScaleSheetLayoutView="100" workbookViewId="0">
      <selection sqref="A1:F1"/>
    </sheetView>
  </sheetViews>
  <sheetFormatPr defaultColWidth="9.26953125" defaultRowHeight="12.5" x14ac:dyDescent="0.25"/>
  <cols>
    <col min="1" max="1" width="14.26953125" style="41" customWidth="1"/>
    <col min="2" max="6" width="13.81640625" style="41" customWidth="1"/>
    <col min="7" max="8" width="9.26953125" style="41"/>
    <col min="9" max="9" width="10.7265625" style="41" customWidth="1"/>
    <col min="10" max="16384" width="9.26953125" style="41"/>
  </cols>
  <sheetData>
    <row r="1" spans="1:10" ht="18.649999999999999" customHeight="1" x14ac:dyDescent="0.3">
      <c r="A1" s="60" t="s">
        <v>13</v>
      </c>
      <c r="B1" s="60"/>
      <c r="C1" s="60"/>
      <c r="D1" s="60"/>
      <c r="E1" s="60"/>
      <c r="F1" s="60"/>
    </row>
    <row r="2" spans="1:10" ht="13" x14ac:dyDescent="0.3">
      <c r="A2" s="61" t="s">
        <v>1</v>
      </c>
      <c r="B2" s="61"/>
      <c r="C2" s="61"/>
      <c r="D2" s="61"/>
      <c r="E2" s="61"/>
      <c r="F2" s="61"/>
    </row>
    <row r="3" spans="1:10" ht="37.5" customHeight="1" x14ac:dyDescent="0.3">
      <c r="A3" s="42" t="s">
        <v>14</v>
      </c>
      <c r="B3" s="42">
        <v>2018</v>
      </c>
      <c r="C3" s="42">
        <v>2019</v>
      </c>
      <c r="D3" s="42">
        <v>2020</v>
      </c>
      <c r="E3" s="43" t="s">
        <v>37</v>
      </c>
      <c r="F3" s="43" t="s">
        <v>38</v>
      </c>
    </row>
    <row r="4" spans="1:10" ht="12.75" customHeight="1" x14ac:dyDescent="0.25">
      <c r="A4" s="44" t="s">
        <v>15</v>
      </c>
      <c r="B4" s="56">
        <v>96648.309055000078</v>
      </c>
      <c r="C4" s="59">
        <v>95623.079534999997</v>
      </c>
      <c r="D4" s="40">
        <v>97092.315188000008</v>
      </c>
      <c r="E4" s="45">
        <v>-1.0607837116080003</v>
      </c>
      <c r="F4" s="45">
        <v>1.536486442545737</v>
      </c>
    </row>
    <row r="5" spans="1:10" s="46" customFormat="1" ht="12.75" customHeight="1" x14ac:dyDescent="0.3">
      <c r="A5" s="44" t="s">
        <v>16</v>
      </c>
      <c r="B5" s="56">
        <v>93965.981298999977</v>
      </c>
      <c r="C5" s="56">
        <v>94188.982941999959</v>
      </c>
      <c r="D5" s="40">
        <v>95949.291513000004</v>
      </c>
      <c r="E5" s="45">
        <v>0.23732167739557594</v>
      </c>
      <c r="F5" s="45">
        <v>1.8689113270115909</v>
      </c>
    </row>
    <row r="6" spans="1:10" ht="12.75" customHeight="1" x14ac:dyDescent="0.25">
      <c r="A6" s="44" t="s">
        <v>17</v>
      </c>
      <c r="B6" s="56">
        <v>105767.08332099998</v>
      </c>
      <c r="C6" s="56">
        <v>107229.859645</v>
      </c>
      <c r="D6" s="40">
        <v>98810.255420000001</v>
      </c>
      <c r="E6" s="45">
        <v>1.3830166040983816</v>
      </c>
      <c r="F6" s="45">
        <v>-7.8519213331755928</v>
      </c>
    </row>
    <row r="7" spans="1:10" s="46" customFormat="1" ht="12.75" customHeight="1" x14ac:dyDescent="0.3">
      <c r="A7" s="44" t="s">
        <v>31</v>
      </c>
      <c r="B7" s="40">
        <v>102699.71858699997</v>
      </c>
      <c r="C7" s="40">
        <v>104548.78157200001</v>
      </c>
      <c r="D7" s="40">
        <v>58122.974268000005</v>
      </c>
      <c r="E7" s="45">
        <v>1.8004557465594255</v>
      </c>
      <c r="F7" s="45">
        <v>-44.405880782099565</v>
      </c>
    </row>
    <row r="8" spans="1:10" s="46" customFormat="1" ht="12.75" customHeight="1" x14ac:dyDescent="0.3">
      <c r="A8" s="44" t="s">
        <v>18</v>
      </c>
      <c r="B8" s="40">
        <v>107250.61812200001</v>
      </c>
      <c r="C8" s="40">
        <v>109795.88839800005</v>
      </c>
      <c r="D8" s="40">
        <v>56068.942704000001</v>
      </c>
      <c r="E8" s="45">
        <v>2.3731987009200242</v>
      </c>
      <c r="F8" s="52">
        <v>-48.933476906935496</v>
      </c>
    </row>
    <row r="9" spans="1:10" ht="12.75" customHeight="1" x14ac:dyDescent="0.25">
      <c r="A9" s="44" t="s">
        <v>32</v>
      </c>
      <c r="B9" s="40">
        <v>106164.22463499999</v>
      </c>
      <c r="C9" s="40">
        <v>103765.79686800003</v>
      </c>
      <c r="D9" s="40">
        <v>82051.488528000002</v>
      </c>
      <c r="E9" s="45">
        <v>-2.2591676011820003</v>
      </c>
      <c r="F9" s="45">
        <v>-20.926267609762274</v>
      </c>
    </row>
    <row r="10" spans="1:10" ht="12.75" customHeight="1" x14ac:dyDescent="0.25">
      <c r="A10" s="44" t="s">
        <v>19</v>
      </c>
      <c r="B10" s="40">
        <v>101211.76001000003</v>
      </c>
      <c r="C10" s="40">
        <v>102441.39063399998</v>
      </c>
      <c r="D10" s="40">
        <v>90959.108077000012</v>
      </c>
      <c r="E10" s="45">
        <v>1.2149088444648222</v>
      </c>
      <c r="F10" s="45">
        <v>-11.208635968271466</v>
      </c>
    </row>
    <row r="11" spans="1:10" s="46" customFormat="1" ht="12.75" customHeight="1" x14ac:dyDescent="0.3">
      <c r="A11" s="44" t="s">
        <v>36</v>
      </c>
      <c r="B11" s="40">
        <v>106897.116708</v>
      </c>
      <c r="C11" s="40">
        <v>105102.97045399999</v>
      </c>
      <c r="D11" s="55">
        <v>93442.278128000005</v>
      </c>
      <c r="E11" s="45">
        <f>((C11/B11)-1)*100</f>
        <v>-1.6783860119453875</v>
      </c>
      <c r="F11" s="57">
        <v>-11.094541168180864</v>
      </c>
    </row>
    <row r="12" spans="1:10" ht="12.75" customHeight="1" x14ac:dyDescent="0.25">
      <c r="A12" s="44" t="s">
        <v>20</v>
      </c>
      <c r="B12" s="40">
        <v>101626.55309600002</v>
      </c>
      <c r="C12" s="40">
        <v>101434.88213399997</v>
      </c>
      <c r="D12" s="40">
        <v>96422.775590999998</v>
      </c>
      <c r="E12" s="45">
        <v>-0.18860323031810486</v>
      </c>
      <c r="F12" s="45">
        <v>-4.9412060600403551</v>
      </c>
    </row>
    <row r="13" spans="1:10" ht="12.75" customHeight="1" x14ac:dyDescent="0.25">
      <c r="A13" s="44" t="s">
        <v>21</v>
      </c>
      <c r="B13" s="40">
        <v>110795.59773199995</v>
      </c>
      <c r="C13" s="40">
        <v>107112.005584</v>
      </c>
      <c r="D13" s="40">
        <v>102050.513657</v>
      </c>
      <c r="E13" s="78">
        <v>-3.3246737446284875</v>
      </c>
      <c r="F13" s="79">
        <v>-4.7254198064946582</v>
      </c>
      <c r="I13" s="48"/>
    </row>
    <row r="14" spans="1:10" ht="12.75" customHeight="1" x14ac:dyDescent="0.3">
      <c r="A14" s="47" t="s">
        <v>22</v>
      </c>
      <c r="B14" s="49">
        <v>103042.82291500001</v>
      </c>
      <c r="C14" s="49">
        <v>99031.553698999967</v>
      </c>
      <c r="D14" s="49">
        <v>95871.345640999993</v>
      </c>
      <c r="E14" s="80">
        <v>-3.8928176679601405</v>
      </c>
      <c r="F14" s="80">
        <v>-3.1911122667076879</v>
      </c>
      <c r="H14" s="53"/>
    </row>
    <row r="15" spans="1:10" ht="12.75" customHeight="1" x14ac:dyDescent="0.25">
      <c r="A15" s="44" t="s">
        <v>23</v>
      </c>
      <c r="B15" s="40">
        <v>92668.412854000009</v>
      </c>
      <c r="C15" s="40">
        <v>96342.484232999996</v>
      </c>
      <c r="D15" s="58"/>
      <c r="E15" s="45">
        <v>4</v>
      </c>
      <c r="F15" s="45"/>
      <c r="H15" s="54"/>
      <c r="J15" s="54"/>
    </row>
    <row r="16" spans="1:10" s="46" customFormat="1" ht="12.75" customHeight="1" x14ac:dyDescent="0.3">
      <c r="A16" s="47" t="s">
        <v>24</v>
      </c>
      <c r="B16" s="49">
        <v>1228738.198334001</v>
      </c>
      <c r="C16" s="49">
        <v>1226617.675698</v>
      </c>
      <c r="D16" s="49"/>
      <c r="E16" s="50">
        <v>-0.2</v>
      </c>
      <c r="F16" s="50"/>
    </row>
    <row r="17" spans="1:6" ht="33" customHeight="1" x14ac:dyDescent="0.25">
      <c r="A17" s="62" t="s">
        <v>0</v>
      </c>
      <c r="B17" s="62"/>
      <c r="C17" s="62"/>
      <c r="D17" s="62"/>
      <c r="E17" s="62"/>
      <c r="F17" s="62"/>
    </row>
    <row r="18" spans="1:6" ht="25.5" customHeight="1" x14ac:dyDescent="0.25">
      <c r="A18" s="63" t="s">
        <v>25</v>
      </c>
      <c r="B18" s="63"/>
      <c r="C18" s="63"/>
      <c r="D18" s="63"/>
      <c r="E18" s="63"/>
      <c r="F18" s="63"/>
    </row>
    <row r="19" spans="1:6" x14ac:dyDescent="0.25">
      <c r="B19" s="51"/>
      <c r="C19" s="51"/>
      <c r="D19" s="51"/>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J26"/>
  <sheetViews>
    <sheetView zoomScaleNormal="100" workbookViewId="0">
      <selection sqref="A1:E1"/>
    </sheetView>
  </sheetViews>
  <sheetFormatPr defaultColWidth="8.81640625" defaultRowHeight="12.5" x14ac:dyDescent="0.25"/>
  <cols>
    <col min="1" max="1" width="7.81640625" style="12" customWidth="1"/>
    <col min="2" max="2" width="8.1796875" style="12" customWidth="1"/>
    <col min="3" max="3" width="10.7265625" style="23" customWidth="1"/>
    <col min="4" max="4" width="11.36328125" style="23" customWidth="1"/>
    <col min="5" max="5" width="17.90625" style="23" customWidth="1"/>
    <col min="6" max="6" width="10.26953125" style="11" customWidth="1"/>
    <col min="7" max="16384" width="8.81640625" style="12"/>
  </cols>
  <sheetData>
    <row r="1" spans="1:10" ht="26.75" customHeight="1" x14ac:dyDescent="0.3">
      <c r="A1" s="67" t="s">
        <v>26</v>
      </c>
      <c r="B1" s="67"/>
      <c r="C1" s="67"/>
      <c r="D1" s="67"/>
      <c r="E1" s="67"/>
    </row>
    <row r="2" spans="1:10" s="13" customFormat="1" ht="13" x14ac:dyDescent="0.3">
      <c r="A2" s="68" t="s">
        <v>1</v>
      </c>
      <c r="B2" s="68"/>
      <c r="C2" s="68"/>
      <c r="D2" s="68"/>
      <c r="E2" s="68"/>
      <c r="H2" s="81"/>
    </row>
    <row r="3" spans="1:10" ht="42.75" customHeight="1" x14ac:dyDescent="0.3">
      <c r="A3" s="14" t="s">
        <v>2</v>
      </c>
      <c r="B3" s="15"/>
      <c r="C3" s="16" t="s">
        <v>39</v>
      </c>
      <c r="D3" s="16" t="s">
        <v>40</v>
      </c>
      <c r="E3" s="14" t="s">
        <v>41</v>
      </c>
      <c r="F3" s="12"/>
    </row>
    <row r="4" spans="1:10" x14ac:dyDescent="0.25">
      <c r="A4" s="69" t="s">
        <v>3</v>
      </c>
      <c r="B4" s="17" t="s">
        <v>4</v>
      </c>
      <c r="C4" s="38">
        <v>54378.886139000002</v>
      </c>
      <c r="D4" s="18">
        <v>53992.489310999998</v>
      </c>
      <c r="E4" s="19">
        <v>-0.71056407262979959</v>
      </c>
      <c r="F4" s="12"/>
    </row>
    <row r="5" spans="1:10" x14ac:dyDescent="0.25">
      <c r="A5" s="69"/>
      <c r="B5" s="17" t="s">
        <v>5</v>
      </c>
      <c r="C5" s="18">
        <v>44652.667560000002</v>
      </c>
      <c r="D5" s="18">
        <v>41878.856330000002</v>
      </c>
      <c r="E5" s="19">
        <v>-6.2119720535683935</v>
      </c>
      <c r="F5" s="12"/>
      <c r="G5" s="53"/>
    </row>
    <row r="6" spans="1:10" x14ac:dyDescent="0.25">
      <c r="A6" s="69"/>
      <c r="B6" s="20" t="s">
        <v>6</v>
      </c>
      <c r="C6" s="21">
        <v>99031.553699000011</v>
      </c>
      <c r="D6" s="21">
        <v>95871.345640999993</v>
      </c>
      <c r="E6" s="22">
        <v>-3.1911122667076879</v>
      </c>
      <c r="F6" s="12"/>
      <c r="G6" s="11"/>
    </row>
    <row r="7" spans="1:10" x14ac:dyDescent="0.25">
      <c r="A7" s="64" t="s">
        <v>7</v>
      </c>
      <c r="B7" s="17" t="s">
        <v>4</v>
      </c>
      <c r="C7" s="18">
        <v>47179.920833999997</v>
      </c>
      <c r="D7" s="18">
        <v>47490.841055999997</v>
      </c>
      <c r="E7" s="19">
        <v>0.65900963058830886</v>
      </c>
      <c r="F7" s="12"/>
    </row>
    <row r="8" spans="1:10" x14ac:dyDescent="0.25">
      <c r="A8" s="64"/>
      <c r="B8" s="17" t="s">
        <v>5</v>
      </c>
      <c r="C8" s="18">
        <v>34857.427515000003</v>
      </c>
      <c r="D8" s="18">
        <v>33745.649965999997</v>
      </c>
      <c r="E8" s="19">
        <v>-3.1894997085530048</v>
      </c>
      <c r="F8" s="12"/>
    </row>
    <row r="9" spans="1:10" ht="16" x14ac:dyDescent="0.25">
      <c r="A9" s="64"/>
      <c r="B9" s="20" t="s">
        <v>6</v>
      </c>
      <c r="C9" s="21">
        <v>82037.348349000007</v>
      </c>
      <c r="D9" s="21">
        <v>81236.491022000002</v>
      </c>
      <c r="E9" s="22">
        <v>-0.97621064444090122</v>
      </c>
      <c r="F9" s="12"/>
      <c r="H9" s="82"/>
    </row>
    <row r="10" spans="1:10" ht="16" x14ac:dyDescent="0.25">
      <c r="A10" s="64" t="s">
        <v>8</v>
      </c>
      <c r="B10" s="17" t="s">
        <v>4</v>
      </c>
      <c r="C10" s="18">
        <v>33657.247636</v>
      </c>
      <c r="D10" s="18">
        <v>34244.492985999997</v>
      </c>
      <c r="E10" s="19">
        <v>1.7447812618280729</v>
      </c>
      <c r="F10" s="12"/>
      <c r="H10" s="82"/>
    </row>
    <row r="11" spans="1:10" x14ac:dyDescent="0.25">
      <c r="A11" s="64"/>
      <c r="B11" s="17" t="s">
        <v>5</v>
      </c>
      <c r="C11" s="18">
        <v>28998.009537999998</v>
      </c>
      <c r="D11" s="18">
        <v>28471.159529</v>
      </c>
      <c r="E11" s="19">
        <v>-1.8168488713323494</v>
      </c>
      <c r="F11" s="12"/>
      <c r="H11" s="53"/>
    </row>
    <row r="12" spans="1:10" x14ac:dyDescent="0.25">
      <c r="A12" s="64"/>
      <c r="B12" s="20" t="s">
        <v>6</v>
      </c>
      <c r="C12" s="21">
        <v>62655.257173999998</v>
      </c>
      <c r="D12" s="21">
        <v>62715.652514999994</v>
      </c>
      <c r="E12" s="22">
        <v>9.6393094089895798E-2</v>
      </c>
      <c r="F12" s="83"/>
      <c r="H12" s="84"/>
    </row>
    <row r="13" spans="1:10" x14ac:dyDescent="0.25">
      <c r="A13" s="64" t="s">
        <v>9</v>
      </c>
      <c r="B13" s="17" t="s">
        <v>4</v>
      </c>
      <c r="C13" s="18">
        <v>9395.8582979999992</v>
      </c>
      <c r="D13" s="18">
        <v>9659.5052340000002</v>
      </c>
      <c r="E13" s="19">
        <v>2.8059909764296873</v>
      </c>
      <c r="F13" s="83"/>
    </row>
    <row r="14" spans="1:10" x14ac:dyDescent="0.25">
      <c r="A14" s="64"/>
      <c r="B14" s="17" t="s">
        <v>5</v>
      </c>
      <c r="C14" s="18">
        <v>4634.4596250000004</v>
      </c>
      <c r="D14" s="18">
        <v>4263.312594</v>
      </c>
      <c r="E14" s="19">
        <v>-8.0084208523016311</v>
      </c>
      <c r="F14" s="83"/>
    </row>
    <row r="15" spans="1:10" x14ac:dyDescent="0.25">
      <c r="A15" s="64"/>
      <c r="B15" s="20" t="s">
        <v>6</v>
      </c>
      <c r="C15" s="21">
        <v>14030.317922999999</v>
      </c>
      <c r="D15" s="21">
        <v>13922.817827999999</v>
      </c>
      <c r="E15" s="22">
        <v>-0.76619856791537366</v>
      </c>
      <c r="F15" s="83"/>
      <c r="H15" s="53"/>
    </row>
    <row r="16" spans="1:10" ht="15.5" x14ac:dyDescent="0.25">
      <c r="A16" s="64" t="s">
        <v>10</v>
      </c>
      <c r="B16" s="17" t="s">
        <v>4</v>
      </c>
      <c r="C16" s="18">
        <v>4126.8149000000003</v>
      </c>
      <c r="D16" s="18">
        <v>3586.8428359999998</v>
      </c>
      <c r="E16" s="19">
        <v>-13.084475002743643</v>
      </c>
      <c r="F16" s="12"/>
      <c r="H16" s="84"/>
      <c r="I16" s="85"/>
      <c r="J16" s="5"/>
    </row>
    <row r="17" spans="1:10" ht="15.5" x14ac:dyDescent="0.25">
      <c r="A17" s="64"/>
      <c r="B17" s="17" t="s">
        <v>5</v>
      </c>
      <c r="C17" s="18">
        <v>1224.9583520000001</v>
      </c>
      <c r="D17" s="18">
        <v>1011.1778430000001</v>
      </c>
      <c r="E17" s="19">
        <v>-17.452063464113596</v>
      </c>
      <c r="F17" s="12"/>
      <c r="H17" s="86"/>
      <c r="I17" s="85"/>
      <c r="J17" s="5"/>
    </row>
    <row r="18" spans="1:10" ht="15.5" x14ac:dyDescent="0.35">
      <c r="A18" s="64"/>
      <c r="B18" s="20" t="s">
        <v>6</v>
      </c>
      <c r="C18" s="21">
        <v>5351.7732520000009</v>
      </c>
      <c r="D18" s="21">
        <v>4598.0206790000002</v>
      </c>
      <c r="E18" s="22">
        <v>-14.08416495819057</v>
      </c>
      <c r="F18" s="12"/>
      <c r="H18" s="86"/>
      <c r="I18" s="85"/>
      <c r="J18" s="87"/>
    </row>
    <row r="19" spans="1:10" ht="15.5" x14ac:dyDescent="0.25">
      <c r="A19" s="64" t="s">
        <v>11</v>
      </c>
      <c r="B19" s="17" t="s">
        <v>4</v>
      </c>
      <c r="C19" s="18">
        <v>3977.4366920000002</v>
      </c>
      <c r="D19" s="18">
        <v>3199.4028800000001</v>
      </c>
      <c r="E19" s="19">
        <v>-19.56118656935244</v>
      </c>
      <c r="F19" s="12"/>
      <c r="H19" s="86"/>
      <c r="I19" s="85"/>
      <c r="J19" s="5"/>
    </row>
    <row r="20" spans="1:10" ht="15.5" x14ac:dyDescent="0.25">
      <c r="A20" s="64"/>
      <c r="B20" s="17" t="s">
        <v>5</v>
      </c>
      <c r="C20" s="18">
        <v>4191.5113940000001</v>
      </c>
      <c r="D20" s="18">
        <v>2416.308923</v>
      </c>
      <c r="E20" s="19">
        <v>-42.352323640134664</v>
      </c>
      <c r="F20" s="12"/>
      <c r="H20" s="86"/>
      <c r="I20" s="85"/>
      <c r="J20" s="5"/>
    </row>
    <row r="21" spans="1:10" x14ac:dyDescent="0.25">
      <c r="A21" s="64"/>
      <c r="B21" s="20" t="s">
        <v>6</v>
      </c>
      <c r="C21" s="21">
        <v>8168.9480860000003</v>
      </c>
      <c r="D21" s="21">
        <v>5615.7118030000001</v>
      </c>
      <c r="E21" s="22">
        <v>-31.255386325391811</v>
      </c>
      <c r="F21" s="12"/>
    </row>
    <row r="22" spans="1:10" x14ac:dyDescent="0.25">
      <c r="A22" s="64" t="s">
        <v>12</v>
      </c>
      <c r="B22" s="17" t="s">
        <v>4</v>
      </c>
      <c r="C22" s="18">
        <v>1831.5060370000001</v>
      </c>
      <c r="D22" s="18">
        <v>1729.756764</v>
      </c>
      <c r="E22" s="19">
        <v>-5.5554975492554162</v>
      </c>
      <c r="F22" s="12"/>
    </row>
    <row r="23" spans="1:10" x14ac:dyDescent="0.25">
      <c r="A23" s="64"/>
      <c r="B23" s="17" t="s">
        <v>5</v>
      </c>
      <c r="C23" s="18">
        <v>2300.6961839999999</v>
      </c>
      <c r="D23" s="18">
        <v>2408.0345200000002</v>
      </c>
      <c r="E23" s="19">
        <v>4.6654719882823086</v>
      </c>
      <c r="F23" s="12"/>
    </row>
    <row r="24" spans="1:10" x14ac:dyDescent="0.25">
      <c r="A24" s="64"/>
      <c r="B24" s="20" t="s">
        <v>6</v>
      </c>
      <c r="C24" s="21">
        <v>4132.2022209999996</v>
      </c>
      <c r="D24" s="21">
        <v>4137.7912839999999</v>
      </c>
      <c r="E24" s="22">
        <v>0.13525627984991104</v>
      </c>
      <c r="F24" s="12"/>
    </row>
    <row r="25" spans="1:10" ht="36" customHeight="1" x14ac:dyDescent="0.25">
      <c r="A25" s="65" t="s">
        <v>0</v>
      </c>
      <c r="B25" s="65"/>
      <c r="C25" s="65"/>
      <c r="D25" s="65"/>
      <c r="E25" s="65"/>
    </row>
    <row r="26" spans="1:10" ht="119.25" customHeight="1" x14ac:dyDescent="0.25">
      <c r="A26" s="66" t="s">
        <v>34</v>
      </c>
      <c r="B26" s="66"/>
      <c r="C26" s="66"/>
      <c r="D26" s="66"/>
      <c r="E26" s="66"/>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workbookViewId="0">
      <selection sqref="A1:E1"/>
    </sheetView>
  </sheetViews>
  <sheetFormatPr defaultColWidth="9.1796875" defaultRowHeight="12.5" x14ac:dyDescent="0.25"/>
  <cols>
    <col min="1" max="1" width="7.54296875" style="5" customWidth="1"/>
    <col min="2" max="2" width="8.26953125" style="5" customWidth="1"/>
    <col min="3" max="3" width="11" style="36" customWidth="1"/>
    <col min="4" max="4" width="11.54296875" style="36" customWidth="1"/>
    <col min="5" max="5" width="17.7265625" style="36" customWidth="1"/>
    <col min="6" max="6" width="8.81640625" style="24" customWidth="1"/>
    <col min="7" max="8" width="9.1796875" style="5"/>
    <col min="9" max="9" width="9.1796875" style="5" customWidth="1"/>
    <col min="10" max="10" width="9.54296875" style="5" customWidth="1"/>
    <col min="11" max="16384" width="9.1796875" style="5"/>
  </cols>
  <sheetData>
    <row r="1" spans="1:13" ht="26.75" customHeight="1" x14ac:dyDescent="0.3">
      <c r="A1" s="67" t="s">
        <v>27</v>
      </c>
      <c r="B1" s="67"/>
      <c r="C1" s="67"/>
      <c r="D1" s="67"/>
      <c r="E1" s="67"/>
    </row>
    <row r="2" spans="1:13" s="10" customFormat="1" ht="13" x14ac:dyDescent="0.3">
      <c r="A2" s="73" t="s">
        <v>1</v>
      </c>
      <c r="B2" s="73"/>
      <c r="C2" s="73"/>
      <c r="D2" s="73"/>
      <c r="E2" s="73"/>
      <c r="F2" s="25"/>
    </row>
    <row r="3" spans="1:13" ht="41.15" customHeight="1" x14ac:dyDescent="0.3">
      <c r="A3" s="26" t="s">
        <v>2</v>
      </c>
      <c r="B3" s="27"/>
      <c r="C3" s="16" t="s">
        <v>39</v>
      </c>
      <c r="D3" s="16" t="s">
        <v>40</v>
      </c>
      <c r="E3" s="14" t="s">
        <v>41</v>
      </c>
      <c r="F3" s="5"/>
    </row>
    <row r="4" spans="1:13" x14ac:dyDescent="0.25">
      <c r="A4" s="74" t="s">
        <v>3</v>
      </c>
      <c r="B4" s="28" t="s">
        <v>4</v>
      </c>
      <c r="C4" s="29">
        <v>25180.810969999999</v>
      </c>
      <c r="D4" s="29">
        <v>24122.395125999999</v>
      </c>
      <c r="E4" s="19">
        <v>-4.2032635297607337</v>
      </c>
      <c r="F4" s="5"/>
      <c r="G4" s="53"/>
    </row>
    <row r="5" spans="1:13" x14ac:dyDescent="0.25">
      <c r="A5" s="74"/>
      <c r="B5" s="28" t="s">
        <v>5</v>
      </c>
      <c r="C5" s="29">
        <v>23746.260169000001</v>
      </c>
      <c r="D5" s="29">
        <v>22576.908961000001</v>
      </c>
      <c r="E5" s="19">
        <v>-4.9243594556693662</v>
      </c>
      <c r="F5" s="5"/>
      <c r="G5" s="53"/>
    </row>
    <row r="6" spans="1:13" x14ac:dyDescent="0.25">
      <c r="A6" s="74"/>
      <c r="B6" s="20" t="s">
        <v>6</v>
      </c>
      <c r="C6" s="30">
        <v>48927.071139</v>
      </c>
      <c r="D6" s="30">
        <v>46699.304086999997</v>
      </c>
      <c r="E6" s="22">
        <v>-4.5532401595652354</v>
      </c>
      <c r="F6" s="5"/>
      <c r="G6" s="88"/>
    </row>
    <row r="7" spans="1:13" x14ac:dyDescent="0.25">
      <c r="A7" s="70" t="s">
        <v>7</v>
      </c>
      <c r="B7" s="28" t="s">
        <v>4</v>
      </c>
      <c r="C7" s="31">
        <v>21887.051536999999</v>
      </c>
      <c r="D7" s="31">
        <v>21148.761804000002</v>
      </c>
      <c r="E7" s="19">
        <v>-3.3731804019007461</v>
      </c>
      <c r="F7" s="5"/>
    </row>
    <row r="8" spans="1:13" x14ac:dyDescent="0.25">
      <c r="A8" s="70"/>
      <c r="B8" s="28" t="s">
        <v>5</v>
      </c>
      <c r="C8" s="31">
        <v>18393.187966000001</v>
      </c>
      <c r="D8" s="31">
        <v>17607.523338999999</v>
      </c>
      <c r="E8" s="19">
        <v>-4.2714978417678831</v>
      </c>
      <c r="F8" s="5"/>
    </row>
    <row r="9" spans="1:13" x14ac:dyDescent="0.25">
      <c r="A9" s="70"/>
      <c r="B9" s="20" t="s">
        <v>6</v>
      </c>
      <c r="C9" s="21">
        <v>40280.239503000004</v>
      </c>
      <c r="D9" s="21">
        <v>38756.285143000001</v>
      </c>
      <c r="E9" s="22">
        <v>-3.7833795896037277</v>
      </c>
      <c r="F9" s="5"/>
    </row>
    <row r="10" spans="1:13" x14ac:dyDescent="0.25">
      <c r="A10" s="70" t="s">
        <v>8</v>
      </c>
      <c r="B10" s="28" t="s">
        <v>4</v>
      </c>
      <c r="C10" s="29">
        <v>12845.728290999999</v>
      </c>
      <c r="D10" s="29">
        <v>12556.072356999999</v>
      </c>
      <c r="E10" s="32">
        <v>-2.2548813694194303</v>
      </c>
      <c r="F10" s="5"/>
    </row>
    <row r="11" spans="1:13" x14ac:dyDescent="0.25">
      <c r="A11" s="70"/>
      <c r="B11" s="28" t="s">
        <v>5</v>
      </c>
      <c r="C11" s="29">
        <v>15432.645095</v>
      </c>
      <c r="D11" s="29">
        <v>14874.774197000001</v>
      </c>
      <c r="E11" s="32">
        <v>-3.614875444655588</v>
      </c>
      <c r="F11" s="5"/>
    </row>
    <row r="12" spans="1:13" ht="14" x14ac:dyDescent="0.3">
      <c r="A12" s="70"/>
      <c r="B12" s="20" t="s">
        <v>6</v>
      </c>
      <c r="C12" s="21">
        <v>28278.373385999999</v>
      </c>
      <c r="D12" s="21">
        <v>27430.846554</v>
      </c>
      <c r="E12" s="22">
        <v>-2.9970848055199379</v>
      </c>
      <c r="F12" s="83"/>
      <c r="G12" s="12"/>
      <c r="H12" s="12"/>
      <c r="I12" s="12"/>
      <c r="J12" s="12"/>
      <c r="K12" s="37"/>
      <c r="L12" s="53"/>
    </row>
    <row r="13" spans="1:13" x14ac:dyDescent="0.25">
      <c r="A13" s="70" t="s">
        <v>9</v>
      </c>
      <c r="B13" s="28" t="s">
        <v>4</v>
      </c>
      <c r="C13" s="29">
        <v>4925.9034009999996</v>
      </c>
      <c r="D13" s="29">
        <v>5010.3597390000004</v>
      </c>
      <c r="E13" s="32">
        <v>1.7145350025104966</v>
      </c>
      <c r="F13" s="83"/>
      <c r="G13" s="12"/>
      <c r="H13" s="12"/>
      <c r="I13" s="12"/>
      <c r="J13" s="12"/>
      <c r="K13" s="12"/>
      <c r="L13" s="84"/>
    </row>
    <row r="14" spans="1:13" x14ac:dyDescent="0.25">
      <c r="A14" s="70"/>
      <c r="B14" s="28" t="s">
        <v>5</v>
      </c>
      <c r="C14" s="29">
        <v>2247.9172050000002</v>
      </c>
      <c r="D14" s="29">
        <v>2225.6892910000001</v>
      </c>
      <c r="E14" s="32">
        <v>-0.98882262881207861</v>
      </c>
      <c r="F14" s="83"/>
      <c r="G14" s="12"/>
      <c r="H14" s="12"/>
      <c r="I14" s="12"/>
      <c r="J14" s="12"/>
      <c r="K14" s="12"/>
      <c r="L14" s="12"/>
    </row>
    <row r="15" spans="1:13" ht="14" x14ac:dyDescent="0.3">
      <c r="A15" s="70"/>
      <c r="B15" s="20" t="s">
        <v>6</v>
      </c>
      <c r="C15" s="21">
        <v>7173.8206059999993</v>
      </c>
      <c r="D15" s="21">
        <v>7236.0490300000001</v>
      </c>
      <c r="E15" s="22">
        <v>0.86743769349283339</v>
      </c>
      <c r="F15" s="83"/>
      <c r="G15" s="12"/>
      <c r="H15" s="12"/>
      <c r="I15" s="12"/>
      <c r="J15" s="12"/>
      <c r="K15" s="37"/>
      <c r="L15" s="53"/>
    </row>
    <row r="16" spans="1:13" ht="15.5" x14ac:dyDescent="0.35">
      <c r="A16" s="70" t="s">
        <v>10</v>
      </c>
      <c r="B16" s="28" t="s">
        <v>4</v>
      </c>
      <c r="C16" s="29">
        <v>4115.4198450000004</v>
      </c>
      <c r="D16" s="29">
        <v>3582.3297080000002</v>
      </c>
      <c r="E16" s="32">
        <v>-12.953481226166366</v>
      </c>
      <c r="F16" s="5"/>
      <c r="H16" s="86"/>
      <c r="I16" s="39"/>
      <c r="J16" s="89"/>
      <c r="K16" s="86"/>
      <c r="L16" s="84"/>
      <c r="M16" s="90"/>
    </row>
    <row r="17" spans="1:13" ht="15.5" x14ac:dyDescent="0.35">
      <c r="A17" s="70"/>
      <c r="B17" s="28" t="s">
        <v>5</v>
      </c>
      <c r="C17" s="29">
        <v>712.62566600000002</v>
      </c>
      <c r="D17" s="29">
        <v>507.05985099999998</v>
      </c>
      <c r="E17" s="32">
        <v>-28.84625474603661</v>
      </c>
      <c r="F17" s="5"/>
      <c r="H17" s="86"/>
      <c r="I17" s="39"/>
      <c r="J17" s="89"/>
      <c r="K17" s="86"/>
      <c r="M17" s="90"/>
    </row>
    <row r="18" spans="1:13" ht="12.5" customHeight="1" x14ac:dyDescent="0.35">
      <c r="A18" s="70"/>
      <c r="B18" s="20" t="s">
        <v>6</v>
      </c>
      <c r="C18" s="21">
        <v>4828.0455110000003</v>
      </c>
      <c r="D18" s="21">
        <v>4089.3895590000002</v>
      </c>
      <c r="E18" s="22">
        <v>-15.299274837345253</v>
      </c>
      <c r="F18" s="5"/>
      <c r="H18" s="86"/>
      <c r="I18" s="89"/>
      <c r="J18" s="39"/>
      <c r="K18" s="86"/>
      <c r="L18" s="90"/>
      <c r="M18" s="87"/>
    </row>
    <row r="19" spans="1:13" ht="15.5" x14ac:dyDescent="0.35">
      <c r="A19" s="70" t="s">
        <v>11</v>
      </c>
      <c r="B19" s="28" t="s">
        <v>4</v>
      </c>
      <c r="C19" s="29">
        <v>1400.6473679999999</v>
      </c>
      <c r="D19" s="29">
        <v>888.17320800000005</v>
      </c>
      <c r="E19" s="32">
        <v>-36.588378467577286</v>
      </c>
      <c r="F19" s="5"/>
      <c r="H19" s="86"/>
      <c r="I19" s="39"/>
      <c r="J19" s="89"/>
      <c r="K19" s="86"/>
      <c r="L19" s="87"/>
      <c r="M19" s="90"/>
    </row>
    <row r="20" spans="1:13" ht="15.5" x14ac:dyDescent="0.35">
      <c r="A20" s="70"/>
      <c r="B20" s="28" t="s">
        <v>5</v>
      </c>
      <c r="C20" s="29">
        <v>1280.8036</v>
      </c>
      <c r="D20" s="29">
        <v>660.288185</v>
      </c>
      <c r="E20" s="32">
        <v>-48.447350944360245</v>
      </c>
      <c r="F20" s="5"/>
      <c r="H20" s="86"/>
      <c r="I20" s="89"/>
      <c r="J20" s="39"/>
      <c r="K20" s="91"/>
      <c r="L20" s="92"/>
      <c r="M20" s="87"/>
    </row>
    <row r="21" spans="1:13" ht="14" customHeight="1" x14ac:dyDescent="0.35">
      <c r="A21" s="70"/>
      <c r="B21" s="20" t="s">
        <v>6</v>
      </c>
      <c r="C21" s="21">
        <v>2681.4509680000001</v>
      </c>
      <c r="D21" s="21">
        <v>1548.461393</v>
      </c>
      <c r="E21" s="22">
        <v>-42.252854462785763</v>
      </c>
      <c r="F21" s="5"/>
      <c r="J21" s="87"/>
    </row>
    <row r="22" spans="1:13" x14ac:dyDescent="0.25">
      <c r="A22" s="70" t="s">
        <v>12</v>
      </c>
      <c r="B22" s="28" t="s">
        <v>4</v>
      </c>
      <c r="C22" s="29">
        <v>1204.4845949999999</v>
      </c>
      <c r="D22" s="29">
        <v>1243.7487470000001</v>
      </c>
      <c r="E22" s="32">
        <v>3.2598301516674857</v>
      </c>
      <c r="F22" s="5"/>
    </row>
    <row r="23" spans="1:13" x14ac:dyDescent="0.25">
      <c r="A23" s="70"/>
      <c r="B23" s="28" t="s">
        <v>5</v>
      </c>
      <c r="C23" s="29">
        <v>1628.4383270000001</v>
      </c>
      <c r="D23" s="29">
        <v>1716.9081249999999</v>
      </c>
      <c r="E23" s="32">
        <v>5.4328000350485492</v>
      </c>
      <c r="F23" s="5"/>
    </row>
    <row r="24" spans="1:13" x14ac:dyDescent="0.25">
      <c r="A24" s="70"/>
      <c r="B24" s="33" t="s">
        <v>6</v>
      </c>
      <c r="C24" s="21">
        <v>2832.9229219999997</v>
      </c>
      <c r="D24" s="21">
        <v>2960.656872</v>
      </c>
      <c r="E24" s="22">
        <v>4.508910179237132</v>
      </c>
      <c r="F24" s="5"/>
    </row>
    <row r="25" spans="1:13" ht="32" customHeight="1" x14ac:dyDescent="0.25">
      <c r="A25" s="71" t="s">
        <v>0</v>
      </c>
      <c r="B25" s="71"/>
      <c r="C25" s="71"/>
      <c r="D25" s="71"/>
      <c r="E25" s="71"/>
    </row>
    <row r="26" spans="1:13" ht="105" customHeight="1" x14ac:dyDescent="0.25">
      <c r="A26" s="72" t="s">
        <v>34</v>
      </c>
      <c r="B26" s="72"/>
      <c r="C26" s="72"/>
      <c r="D26" s="72"/>
      <c r="E26" s="72"/>
    </row>
    <row r="27" spans="1:13" s="24" customFormat="1" x14ac:dyDescent="0.25">
      <c r="A27" s="34"/>
      <c r="B27" s="34"/>
      <c r="C27" s="35"/>
      <c r="D27" s="35"/>
      <c r="E27" s="35"/>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workbookViewId="0">
      <selection sqref="A1:E1"/>
    </sheetView>
  </sheetViews>
  <sheetFormatPr defaultColWidth="9.1796875" defaultRowHeight="12.5" x14ac:dyDescent="0.25"/>
  <cols>
    <col min="1" max="1" width="8.1796875" style="5" customWidth="1"/>
    <col min="2" max="2" width="8.7265625" style="5" customWidth="1"/>
    <col min="3" max="3" width="11.1796875" style="36" customWidth="1"/>
    <col min="4" max="4" width="11.26953125" style="36" customWidth="1"/>
    <col min="5" max="5" width="17.81640625" style="36" customWidth="1"/>
    <col min="6" max="16384" width="9.1796875" style="5"/>
  </cols>
  <sheetData>
    <row r="1" spans="1:13" ht="27.65" customHeight="1" x14ac:dyDescent="0.3">
      <c r="A1" s="75" t="s">
        <v>28</v>
      </c>
      <c r="B1" s="76"/>
      <c r="C1" s="76"/>
      <c r="D1" s="76"/>
      <c r="E1" s="77"/>
    </row>
    <row r="2" spans="1:13" s="10" customFormat="1" ht="13" x14ac:dyDescent="0.3">
      <c r="A2" s="73" t="s">
        <v>1</v>
      </c>
      <c r="B2" s="73"/>
      <c r="C2" s="73"/>
      <c r="D2" s="73"/>
      <c r="E2" s="73"/>
    </row>
    <row r="3" spans="1:13" ht="38.15" customHeight="1" x14ac:dyDescent="0.3">
      <c r="A3" s="26" t="s">
        <v>2</v>
      </c>
      <c r="B3" s="27"/>
      <c r="C3" s="16" t="s">
        <v>39</v>
      </c>
      <c r="D3" s="16" t="s">
        <v>40</v>
      </c>
      <c r="E3" s="14" t="s">
        <v>41</v>
      </c>
    </row>
    <row r="4" spans="1:13" x14ac:dyDescent="0.25">
      <c r="A4" s="74" t="s">
        <v>3</v>
      </c>
      <c r="B4" s="28" t="s">
        <v>4</v>
      </c>
      <c r="C4" s="29">
        <v>29198.075169</v>
      </c>
      <c r="D4" s="29">
        <v>29870.094185000002</v>
      </c>
      <c r="E4" s="19">
        <v>2.3015867042958087</v>
      </c>
    </row>
    <row r="5" spans="1:13" x14ac:dyDescent="0.25">
      <c r="A5" s="74"/>
      <c r="B5" s="28" t="s">
        <v>5</v>
      </c>
      <c r="C5" s="29">
        <v>20906.407391000001</v>
      </c>
      <c r="D5" s="29">
        <v>19301.947369000001</v>
      </c>
      <c r="E5" s="19">
        <v>-7.6744894136651336</v>
      </c>
      <c r="G5" s="53"/>
    </row>
    <row r="6" spans="1:13" x14ac:dyDescent="0.25">
      <c r="A6" s="74"/>
      <c r="B6" s="20" t="s">
        <v>6</v>
      </c>
      <c r="C6" s="30">
        <v>50104.482560000004</v>
      </c>
      <c r="D6" s="30">
        <v>49172.041554000003</v>
      </c>
      <c r="E6" s="22">
        <v>-1.860993185357027</v>
      </c>
      <c r="G6" s="88"/>
    </row>
    <row r="7" spans="1:13" x14ac:dyDescent="0.25">
      <c r="A7" s="70" t="s">
        <v>7</v>
      </c>
      <c r="B7" s="28" t="s">
        <v>4</v>
      </c>
      <c r="C7" s="29">
        <v>25292.869297000001</v>
      </c>
      <c r="D7" s="29">
        <v>26342.079252</v>
      </c>
      <c r="E7" s="19">
        <v>4.1482440868203412</v>
      </c>
    </row>
    <row r="8" spans="1:13" x14ac:dyDescent="0.25">
      <c r="A8" s="70"/>
      <c r="B8" s="28" t="s">
        <v>5</v>
      </c>
      <c r="C8" s="29">
        <v>16464.239549000002</v>
      </c>
      <c r="D8" s="29">
        <v>16138.126627</v>
      </c>
      <c r="E8" s="19">
        <v>-1.9807347981632553</v>
      </c>
    </row>
    <row r="9" spans="1:13" x14ac:dyDescent="0.25">
      <c r="A9" s="70"/>
      <c r="B9" s="20" t="s">
        <v>6</v>
      </c>
      <c r="C9" s="30">
        <v>41757.108846000003</v>
      </c>
      <c r="D9" s="30">
        <v>42480.205879000001</v>
      </c>
      <c r="E9" s="22">
        <v>1.7316740861221454</v>
      </c>
    </row>
    <row r="10" spans="1:13" x14ac:dyDescent="0.25">
      <c r="A10" s="70" t="s">
        <v>8</v>
      </c>
      <c r="B10" s="28" t="s">
        <v>4</v>
      </c>
      <c r="C10" s="29">
        <v>20811.519345000001</v>
      </c>
      <c r="D10" s="29">
        <v>21688.420629</v>
      </c>
      <c r="E10" s="19">
        <v>4.2135380385415102</v>
      </c>
    </row>
    <row r="11" spans="1:13" x14ac:dyDescent="0.25">
      <c r="A11" s="70"/>
      <c r="B11" s="28" t="s">
        <v>5</v>
      </c>
      <c r="C11" s="29">
        <v>13565.364443</v>
      </c>
      <c r="D11" s="29">
        <v>13596.385332</v>
      </c>
      <c r="E11" s="19">
        <v>0.22867715150850518</v>
      </c>
    </row>
    <row r="12" spans="1:13" ht="14" x14ac:dyDescent="0.3">
      <c r="A12" s="70"/>
      <c r="B12" s="20" t="s">
        <v>6</v>
      </c>
      <c r="C12" s="21">
        <v>34376.883787999999</v>
      </c>
      <c r="D12" s="21">
        <v>35284.805960999998</v>
      </c>
      <c r="E12" s="22">
        <v>2.6410834053461532</v>
      </c>
      <c r="F12" s="83"/>
      <c r="G12" s="12"/>
      <c r="H12" s="12"/>
      <c r="I12" s="12"/>
      <c r="J12" s="12"/>
      <c r="K12" s="37"/>
      <c r="L12" s="53"/>
      <c r="M12" s="12"/>
    </row>
    <row r="13" spans="1:13" x14ac:dyDescent="0.25">
      <c r="A13" s="70" t="s">
        <v>9</v>
      </c>
      <c r="B13" s="28" t="s">
        <v>4</v>
      </c>
      <c r="C13" s="29">
        <v>4469.9548969999996</v>
      </c>
      <c r="D13" s="29">
        <v>4649.1454949999998</v>
      </c>
      <c r="E13" s="19">
        <v>4.0087786594952748</v>
      </c>
      <c r="F13" s="83"/>
      <c r="G13" s="12"/>
      <c r="H13" s="12"/>
      <c r="I13" s="12"/>
      <c r="J13" s="12"/>
      <c r="K13" s="12"/>
      <c r="L13" s="84"/>
      <c r="M13" s="12"/>
    </row>
    <row r="14" spans="1:13" x14ac:dyDescent="0.25">
      <c r="A14" s="70"/>
      <c r="B14" s="28" t="s">
        <v>5</v>
      </c>
      <c r="C14" s="29">
        <v>2386.5424200000002</v>
      </c>
      <c r="D14" s="29">
        <v>2037.6233030000001</v>
      </c>
      <c r="E14" s="19">
        <v>-14.620277187446767</v>
      </c>
      <c r="F14" s="83"/>
      <c r="G14" s="12"/>
      <c r="H14" s="12"/>
      <c r="I14" s="12"/>
      <c r="J14" s="12"/>
      <c r="K14" s="12"/>
      <c r="L14" s="12"/>
      <c r="M14" s="12"/>
    </row>
    <row r="15" spans="1:13" ht="14" x14ac:dyDescent="0.3">
      <c r="A15" s="70"/>
      <c r="B15" s="20" t="s">
        <v>6</v>
      </c>
      <c r="C15" s="21">
        <v>6856.4973169999994</v>
      </c>
      <c r="D15" s="21">
        <v>6686.7687980000001</v>
      </c>
      <c r="E15" s="22">
        <v>-2.475440609874886</v>
      </c>
      <c r="F15" s="83"/>
      <c r="G15" s="12"/>
      <c r="H15" s="12"/>
      <c r="I15" s="12"/>
      <c r="J15" s="12"/>
      <c r="K15" s="37"/>
      <c r="L15" s="53"/>
      <c r="M15" s="12"/>
    </row>
    <row r="16" spans="1:13" ht="15.5" x14ac:dyDescent="0.35">
      <c r="A16" s="70" t="s">
        <v>10</v>
      </c>
      <c r="B16" s="28" t="s">
        <v>4</v>
      </c>
      <c r="C16" s="29">
        <v>11.395054999999999</v>
      </c>
      <c r="D16" s="29">
        <v>4.513128</v>
      </c>
      <c r="E16" s="32">
        <v>-60.393977914103971</v>
      </c>
      <c r="H16" s="86"/>
      <c r="I16" s="39"/>
      <c r="J16" s="89"/>
      <c r="L16" s="84"/>
    </row>
    <row r="17" spans="1:12" ht="15.5" x14ac:dyDescent="0.35">
      <c r="A17" s="70"/>
      <c r="B17" s="28" t="s">
        <v>5</v>
      </c>
      <c r="C17" s="29">
        <v>512.33268599999997</v>
      </c>
      <c r="D17" s="29">
        <v>504.11799200000002</v>
      </c>
      <c r="E17" s="32">
        <v>-1.6033905750061788</v>
      </c>
      <c r="H17" s="86"/>
      <c r="I17" s="39"/>
      <c r="J17" s="89"/>
    </row>
    <row r="18" spans="1:12" ht="12.5" customHeight="1" x14ac:dyDescent="0.35">
      <c r="A18" s="70"/>
      <c r="B18" s="20" t="s">
        <v>6</v>
      </c>
      <c r="C18" s="21">
        <v>523.72774099999992</v>
      </c>
      <c r="D18" s="21">
        <v>508.63112000000001</v>
      </c>
      <c r="E18" s="22">
        <v>-2.8825322430266302</v>
      </c>
      <c r="H18" s="86"/>
      <c r="I18" s="89"/>
      <c r="J18" s="39"/>
    </row>
    <row r="19" spans="1:12" ht="15.5" x14ac:dyDescent="0.35">
      <c r="A19" s="70" t="s">
        <v>11</v>
      </c>
      <c r="B19" s="28" t="s">
        <v>4</v>
      </c>
      <c r="C19" s="29">
        <v>2576.7893239999999</v>
      </c>
      <c r="D19" s="29">
        <v>2311.2296719999999</v>
      </c>
      <c r="E19" s="19">
        <v>-10.305834843640481</v>
      </c>
      <c r="H19" s="86"/>
      <c r="I19" s="39"/>
      <c r="J19" s="89"/>
    </row>
    <row r="20" spans="1:12" ht="15.5" x14ac:dyDescent="0.35">
      <c r="A20" s="70"/>
      <c r="B20" s="28" t="s">
        <v>5</v>
      </c>
      <c r="C20" s="29">
        <v>2910.7077939999999</v>
      </c>
      <c r="D20" s="29">
        <v>1756.0207379999999</v>
      </c>
      <c r="E20" s="19">
        <v>-39.670318620791107</v>
      </c>
      <c r="H20" s="86"/>
      <c r="I20" s="89"/>
      <c r="J20" s="39"/>
    </row>
    <row r="21" spans="1:12" ht="14" customHeight="1" x14ac:dyDescent="0.25">
      <c r="A21" s="70"/>
      <c r="B21" s="20" t="s">
        <v>6</v>
      </c>
      <c r="C21" s="21">
        <v>5487.4971179999993</v>
      </c>
      <c r="D21" s="21">
        <v>4067.2504099999996</v>
      </c>
      <c r="E21" s="22">
        <v>-25.881502576854746</v>
      </c>
    </row>
    <row r="22" spans="1:12" ht="15.5" x14ac:dyDescent="0.25">
      <c r="A22" s="70" t="s">
        <v>12</v>
      </c>
      <c r="B22" s="28" t="s">
        <v>4</v>
      </c>
      <c r="C22" s="29">
        <v>627.02144199999998</v>
      </c>
      <c r="D22" s="29">
        <v>486.008017</v>
      </c>
      <c r="E22" s="32">
        <v>-22.489410338219344</v>
      </c>
      <c r="J22" s="86"/>
    </row>
    <row r="23" spans="1:12" ht="15.5" x14ac:dyDescent="0.35">
      <c r="A23" s="70"/>
      <c r="B23" s="28" t="s">
        <v>5</v>
      </c>
      <c r="C23" s="29">
        <v>672.25785699999994</v>
      </c>
      <c r="D23" s="29">
        <v>691.126395</v>
      </c>
      <c r="E23" s="32">
        <v>2.8067411639043143</v>
      </c>
      <c r="K23" s="85"/>
      <c r="L23" s="87"/>
    </row>
    <row r="24" spans="1:12" x14ac:dyDescent="0.25">
      <c r="A24" s="70"/>
      <c r="B24" s="20" t="s">
        <v>6</v>
      </c>
      <c r="C24" s="21">
        <v>1299.2792989999998</v>
      </c>
      <c r="D24" s="21">
        <v>1177.1344119999999</v>
      </c>
      <c r="E24" s="22">
        <v>-9.4009723001058898</v>
      </c>
    </row>
    <row r="25" spans="1:12" ht="34.4" customHeight="1" x14ac:dyDescent="0.25">
      <c r="A25" s="71" t="s">
        <v>0</v>
      </c>
      <c r="B25" s="71"/>
      <c r="C25" s="71"/>
      <c r="D25" s="71"/>
      <c r="E25" s="71"/>
    </row>
    <row r="26" spans="1:12" ht="104" customHeight="1" x14ac:dyDescent="0.25">
      <c r="A26" s="72" t="s">
        <v>35</v>
      </c>
      <c r="B26" s="72"/>
      <c r="C26" s="72"/>
      <c r="D26" s="72"/>
      <c r="E26" s="72"/>
    </row>
    <row r="27" spans="1:12" x14ac:dyDescent="0.25">
      <c r="A27" s="34"/>
      <c r="B27" s="34"/>
      <c r="C27" s="35"/>
      <c r="D27" s="35"/>
      <c r="E27" s="35"/>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Jahanmir, Sean (OST)</cp:lastModifiedBy>
  <dcterms:created xsi:type="dcterms:W3CDTF">2018-03-12T19:17:34Z</dcterms:created>
  <dcterms:modified xsi:type="dcterms:W3CDTF">2021-01-07T23:20:03Z</dcterms:modified>
</cp:coreProperties>
</file>