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Employment\2021 Advisories\"/>
    </mc:Choice>
  </mc:AlternateContent>
  <bookViews>
    <workbookView xWindow="0" yWindow="0" windowWidth="28800" windowHeight="11475"/>
  </bookViews>
  <sheets>
    <sheet name="P1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<sst xmlns="http://schemas.openxmlformats.org/spreadsheetml/2006/main" count="25" uniqueCount="25">
  <si>
    <t>Alaska</t>
  </si>
  <si>
    <t>American</t>
  </si>
  <si>
    <t>Delta</t>
  </si>
  <si>
    <t>Federal Express</t>
  </si>
  <si>
    <t>Frontier</t>
  </si>
  <si>
    <t>Hawaiian</t>
  </si>
  <si>
    <t>JetBlue</t>
  </si>
  <si>
    <t>Polar Air Cargo</t>
  </si>
  <si>
    <t>SkyWest</t>
  </si>
  <si>
    <t>Southwest</t>
  </si>
  <si>
    <t>Spirit</t>
  </si>
  <si>
    <t>United</t>
  </si>
  <si>
    <t>United Parcel Service</t>
  </si>
  <si>
    <t>Change in Employees</t>
  </si>
  <si>
    <t>Percent Change</t>
  </si>
  <si>
    <t xml:space="preserve">Republic </t>
  </si>
  <si>
    <t xml:space="preserve">Allegiant </t>
  </si>
  <si>
    <t xml:space="preserve">Atlas </t>
  </si>
  <si>
    <t xml:space="preserve">Kalitta </t>
  </si>
  <si>
    <t xml:space="preserve">Envoy </t>
  </si>
  <si>
    <t>Source: Bureau of Transportation Statistics, Airline Employment Data (P1a)</t>
  </si>
  <si>
    <t>Includes Full-time and Part-time Employees</t>
  </si>
  <si>
    <t>Major Carrier: Over $1 billion annual operating revenue</t>
  </si>
  <si>
    <t>Total</t>
  </si>
  <si>
    <t>Major Airlines' Total Employees, March 2020 and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</si>
</sst>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/>
    <xf numFmtId="0" fontId="0" fillId="0" borderId="0" xfId="0"/>
    <xf numFmtId="3" fontId="0" fillId="0" borderId="0" xfId="0" applyNumberFormat="1"/>
    <xf numFmtId="0" fontId="3" fillId="0" borderId="1" xfId="0" applyFont="1" applyFill="1" applyBorder="1"/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wrapText="1"/>
    </xf>
    <xf numFmtId="17" fontId="4" fillId="0" borderId="2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Border="1"/>
    <xf numFmtId="164" fontId="2" fillId="0" borderId="0" xfId="0" applyNumberFormat="1" applyFont="1" applyBorder="1"/>
    <xf numFmtId="0" fontId="6" fillId="0" borderId="0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/>
    <xf numFmtId="3" fontId="3" fillId="0" borderId="1" xfId="0" applyNumberFormat="1" applyFont="1" applyBorder="1"/>
    <xf numFmtId="16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M9" sqref="M9"/>
    </sheetView>
  </sheetViews>
  <sheetFormatPr defaultRowHeight="15" x14ac:dyDescent="0.25"/>
  <cols>
    <col min="1" max="1" width="21.42578125" customWidth="1"/>
    <col min="3" max="3" width="10.5703125" customWidth="1"/>
    <col min="4" max="4" width="15.140625" customWidth="1"/>
    <col min="5" max="5" width="13.5703125" customWidth="1"/>
    <col min="8" max="8" width="9.140625" customWidth="1"/>
  </cols>
  <sheetData>
    <row r="1" spans="1:8" x14ac:dyDescent="0.25">
      <c r="A1" s="6" t="s">
        <v>24</v>
      </c>
      <c r="B1" s="6"/>
      <c r="C1" s="6"/>
      <c r="D1" s="6"/>
      <c r="E1" s="6"/>
    </row>
    <row r="2" spans="1:8" x14ac:dyDescent="0.25">
      <c r="A2" s="8" t="s">
        <v>21</v>
      </c>
      <c r="B2" s="8"/>
      <c r="C2" s="8"/>
      <c r="D2" s="8"/>
      <c r="E2" s="8"/>
    </row>
    <row r="3" spans="1:8" ht="45" customHeight="1" x14ac:dyDescent="0.25">
      <c r="A3" s="10"/>
      <c r="B3" s="11">
        <v>43891</v>
      </c>
      <c r="C3" s="12">
        <v>44197</v>
      </c>
      <c r="D3" s="13" t="s">
        <v>13</v>
      </c>
      <c r="E3" s="14" t="s">
        <v>14</v>
      </c>
    </row>
    <row r="4" spans="1:8" ht="15" customHeight="1" x14ac:dyDescent="0.25">
      <c r="A4" s="1" t="s">
        <v>0</v>
      </c>
      <c r="B4" s="17">
        <v>17912</v>
      </c>
      <c r="C4" s="15">
        <v>16736</v>
      </c>
      <c r="D4" s="18">
        <f>SUM(C4-B4)</f>
        <v>-1176</v>
      </c>
      <c r="E4" s="19">
        <f>(C4-B4)/B4*100</f>
        <v>-6.5654309959803481</v>
      </c>
      <c r="H4" s="5"/>
    </row>
    <row r="5" spans="1:8" ht="15" customHeight="1" x14ac:dyDescent="0.25">
      <c r="A5" s="1" t="s">
        <v>16</v>
      </c>
      <c r="B5" s="17">
        <v>4487</v>
      </c>
      <c r="C5" s="15">
        <v>4155</v>
      </c>
      <c r="D5" s="18">
        <f t="shared" ref="D5:D22" si="0">SUM(C5-B5)</f>
        <v>-332</v>
      </c>
      <c r="E5" s="19">
        <f t="shared" ref="E5:E22" si="1">(C5-B5)/B5*100</f>
        <v>-7.3991531089815012</v>
      </c>
      <c r="H5" s="5"/>
    </row>
    <row r="6" spans="1:8" ht="15" customHeight="1" x14ac:dyDescent="0.25">
      <c r="A6" s="1" t="s">
        <v>1</v>
      </c>
      <c r="B6" s="17">
        <v>109108</v>
      </c>
      <c r="C6" s="15">
        <v>100409</v>
      </c>
      <c r="D6" s="18">
        <f t="shared" si="0"/>
        <v>-8699</v>
      </c>
      <c r="E6" s="19">
        <f t="shared" si="1"/>
        <v>-7.9728342559665659</v>
      </c>
      <c r="H6" s="5"/>
    </row>
    <row r="7" spans="1:8" ht="15" customHeight="1" x14ac:dyDescent="0.25">
      <c r="A7" s="1" t="s">
        <v>17</v>
      </c>
      <c r="B7" s="17">
        <v>3121</v>
      </c>
      <c r="C7" s="15">
        <v>3469</v>
      </c>
      <c r="D7" s="18">
        <f t="shared" si="0"/>
        <v>348</v>
      </c>
      <c r="E7" s="19">
        <f t="shared" si="1"/>
        <v>11.150272348606215</v>
      </c>
      <c r="H7" s="5"/>
    </row>
    <row r="8" spans="1:8" ht="15" customHeight="1" x14ac:dyDescent="0.25">
      <c r="A8" s="1" t="s">
        <v>2</v>
      </c>
      <c r="B8" s="17">
        <v>89980</v>
      </c>
      <c r="C8" s="15">
        <v>62187</v>
      </c>
      <c r="D8" s="18">
        <f t="shared" si="0"/>
        <v>-27793</v>
      </c>
      <c r="E8" s="19">
        <f t="shared" si="1"/>
        <v>-30.88797510557902</v>
      </c>
      <c r="H8" s="5"/>
    </row>
    <row r="9" spans="1:8" ht="15" customHeight="1" x14ac:dyDescent="0.25">
      <c r="A9" s="1" t="s">
        <v>19</v>
      </c>
      <c r="B9" s="17">
        <v>16781</v>
      </c>
      <c r="C9" s="15">
        <v>15403</v>
      </c>
      <c r="D9" s="18">
        <f t="shared" si="0"/>
        <v>-1378</v>
      </c>
      <c r="E9" s="19">
        <f t="shared" si="1"/>
        <v>-8.2116679578094285</v>
      </c>
      <c r="H9" s="5"/>
    </row>
    <row r="10" spans="1:8" ht="15" customHeight="1" x14ac:dyDescent="0.25">
      <c r="A10" s="1" t="s">
        <v>3</v>
      </c>
      <c r="B10" s="17">
        <v>245010</v>
      </c>
      <c r="C10" s="15">
        <v>269023</v>
      </c>
      <c r="D10" s="18">
        <f t="shared" si="0"/>
        <v>24013</v>
      </c>
      <c r="E10" s="19">
        <f t="shared" si="1"/>
        <v>9.800824456144646</v>
      </c>
      <c r="H10" s="5"/>
    </row>
    <row r="11" spans="1:8" ht="15" customHeight="1" x14ac:dyDescent="0.25">
      <c r="A11" s="1" t="s">
        <v>4</v>
      </c>
      <c r="B11" s="17">
        <v>5181</v>
      </c>
      <c r="C11" s="15">
        <v>4996</v>
      </c>
      <c r="D11" s="18">
        <f t="shared" si="0"/>
        <v>-185</v>
      </c>
      <c r="E11" s="19">
        <f t="shared" si="1"/>
        <v>-3.5707392395290487</v>
      </c>
      <c r="H11" s="5"/>
    </row>
    <row r="12" spans="1:8" ht="15" customHeight="1" x14ac:dyDescent="0.25">
      <c r="A12" s="1" t="s">
        <v>5</v>
      </c>
      <c r="B12" s="17">
        <v>7492</v>
      </c>
      <c r="C12" s="15">
        <v>5484</v>
      </c>
      <c r="D12" s="18">
        <f t="shared" si="0"/>
        <v>-2008</v>
      </c>
      <c r="E12" s="19">
        <f t="shared" si="1"/>
        <v>-26.801922050186867</v>
      </c>
      <c r="H12" s="5"/>
    </row>
    <row r="13" spans="1:8" ht="15" customHeight="1" x14ac:dyDescent="0.25">
      <c r="A13" s="1" t="s">
        <v>6</v>
      </c>
      <c r="B13" s="17">
        <v>21546</v>
      </c>
      <c r="C13" s="15">
        <v>19018</v>
      </c>
      <c r="D13" s="18">
        <f t="shared" si="0"/>
        <v>-2528</v>
      </c>
      <c r="E13" s="19">
        <f t="shared" si="1"/>
        <v>-11.733036294439803</v>
      </c>
      <c r="H13" s="5"/>
    </row>
    <row r="14" spans="1:8" ht="15" customHeight="1" x14ac:dyDescent="0.25">
      <c r="A14" s="1" t="s">
        <v>18</v>
      </c>
      <c r="B14" s="17">
        <v>2013</v>
      </c>
      <c r="C14" s="15">
        <v>2240</v>
      </c>
      <c r="D14" s="18">
        <f t="shared" si="0"/>
        <v>227</v>
      </c>
      <c r="E14" s="19">
        <f t="shared" si="1"/>
        <v>11.276701440635867</v>
      </c>
      <c r="H14" s="5"/>
    </row>
    <row r="15" spans="1:8" ht="15" customHeight="1" x14ac:dyDescent="0.25">
      <c r="A15" s="1" t="s">
        <v>7</v>
      </c>
      <c r="B15" s="20">
        <v>226</v>
      </c>
      <c r="C15" s="16">
        <v>234</v>
      </c>
      <c r="D15" s="18">
        <f t="shared" si="0"/>
        <v>8</v>
      </c>
      <c r="E15" s="19">
        <f t="shared" si="1"/>
        <v>3.5398230088495577</v>
      </c>
      <c r="H15" s="5"/>
    </row>
    <row r="16" spans="1:8" ht="15" customHeight="1" x14ac:dyDescent="0.25">
      <c r="A16" s="1" t="s">
        <v>15</v>
      </c>
      <c r="B16" s="17">
        <v>6519</v>
      </c>
      <c r="C16" s="15">
        <v>5662</v>
      </c>
      <c r="D16" s="18">
        <f t="shared" si="0"/>
        <v>-857</v>
      </c>
      <c r="E16" s="19">
        <f t="shared" si="1"/>
        <v>-13.14618806565424</v>
      </c>
      <c r="H16" s="5"/>
    </row>
    <row r="17" spans="1:8" ht="15" customHeight="1" x14ac:dyDescent="0.25">
      <c r="A17" s="1" t="s">
        <v>8</v>
      </c>
      <c r="B17" s="17">
        <v>20544</v>
      </c>
      <c r="C17" s="15">
        <v>19461</v>
      </c>
      <c r="D17" s="18">
        <f t="shared" si="0"/>
        <v>-1083</v>
      </c>
      <c r="E17" s="19">
        <f t="shared" si="1"/>
        <v>-5.27161214953271</v>
      </c>
      <c r="H17" s="5"/>
    </row>
    <row r="18" spans="1:8" ht="15" customHeight="1" x14ac:dyDescent="0.25">
      <c r="A18" s="1" t="s">
        <v>9</v>
      </c>
      <c r="B18" s="17">
        <v>62081</v>
      </c>
      <c r="C18" s="15">
        <v>57425</v>
      </c>
      <c r="D18" s="18">
        <f t="shared" si="0"/>
        <v>-4656</v>
      </c>
      <c r="E18" s="19">
        <f t="shared" si="1"/>
        <v>-7.4998791900903656</v>
      </c>
      <c r="H18" s="5"/>
    </row>
    <row r="19" spans="1:8" ht="15" customHeight="1" x14ac:dyDescent="0.25">
      <c r="A19" s="1" t="s">
        <v>10</v>
      </c>
      <c r="B19" s="17">
        <v>9213</v>
      </c>
      <c r="C19" s="15">
        <v>8827</v>
      </c>
      <c r="D19" s="18">
        <f t="shared" si="0"/>
        <v>-386</v>
      </c>
      <c r="E19" s="19">
        <f t="shared" si="1"/>
        <v>-4.189731900575274</v>
      </c>
      <c r="H19" s="5"/>
    </row>
    <row r="20" spans="1:8" ht="15" customHeight="1" x14ac:dyDescent="0.25">
      <c r="A20" s="1" t="s">
        <v>11</v>
      </c>
      <c r="B20" s="17">
        <v>91563</v>
      </c>
      <c r="C20" s="15">
        <v>76313</v>
      </c>
      <c r="D20" s="18">
        <f t="shared" si="0"/>
        <v>-15250</v>
      </c>
      <c r="E20" s="19">
        <f t="shared" si="1"/>
        <v>-16.655199152496095</v>
      </c>
      <c r="H20" s="5"/>
    </row>
    <row r="21" spans="1:8" ht="15" customHeight="1" x14ac:dyDescent="0.25">
      <c r="A21" s="1" t="s">
        <v>12</v>
      </c>
      <c r="B21" s="17">
        <v>6279</v>
      </c>
      <c r="C21" s="15">
        <v>6462</v>
      </c>
      <c r="D21" s="18">
        <f t="shared" si="0"/>
        <v>183</v>
      </c>
      <c r="E21" s="19">
        <f t="shared" si="1"/>
        <v>2.9144768275203057</v>
      </c>
      <c r="H21" s="5"/>
    </row>
    <row r="22" spans="1:8" s="2" customFormat="1" x14ac:dyDescent="0.25">
      <c r="A22" s="4" t="s">
        <v>23</v>
      </c>
      <c r="B22" s="21">
        <v>719056</v>
      </c>
      <c r="C22" s="22">
        <v>677504</v>
      </c>
      <c r="D22" s="23">
        <f t="shared" si="0"/>
        <v>-41552</v>
      </c>
      <c r="E22" s="24">
        <f t="shared" si="1"/>
        <v>-5.7786876126476932</v>
      </c>
      <c r="H22" s="5"/>
    </row>
    <row r="23" spans="1:8" ht="30" customHeight="1" x14ac:dyDescent="0.25">
      <c r="A23" s="7" t="s">
        <v>20</v>
      </c>
      <c r="B23" s="7"/>
      <c r="C23" s="7"/>
      <c r="D23" s="7"/>
      <c r="E23" s="7"/>
      <c r="H23" s="5"/>
    </row>
    <row r="24" spans="1:8" x14ac:dyDescent="0.25">
      <c r="A24" s="9" t="s">
        <v>22</v>
      </c>
      <c r="B24" s="9"/>
      <c r="C24" s="9"/>
      <c r="D24" s="9"/>
      <c r="E24" s="9"/>
      <c r="H24" s="5"/>
    </row>
    <row r="26" spans="1:8" x14ac:dyDescent="0.25">
      <c r="B26" s="3"/>
      <c r="H26" s="5"/>
    </row>
    <row r="28" spans="1:8" x14ac:dyDescent="0.25">
      <c r="C28" s="3"/>
      <c r="H28" s="5"/>
    </row>
  </sheetData>
  <mergeCells count="4">
    <mergeCell ref="A1:E1"/>
    <mergeCell ref="A23:E23"/>
    <mergeCell ref="A2:E2"/>
    <mergeCell ref="A24:E24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Smallen, David (RITA)</cp:lastModifiedBy>
  <dcterms:created xsi:type="dcterms:W3CDTF">2020-11-24T17:29:48Z</dcterms:created>
  <dcterms:modified xsi:type="dcterms:W3CDTF">2021-03-08T17:17:21Z</dcterms:modified>
</cp:coreProperties>
</file>