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21 Monthly Press Release\Feb 2021\For Dave\"/>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11" l="1"/>
  <c r="E6" i="11"/>
  <c r="E7" i="11"/>
  <c r="E8" i="11"/>
  <c r="E9" i="11"/>
  <c r="E10" i="11"/>
  <c r="E11" i="11"/>
  <c r="E12" i="11"/>
  <c r="E13" i="11"/>
  <c r="E14" i="11"/>
  <c r="E15" i="11"/>
  <c r="E16" i="11"/>
  <c r="E4" i="1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<sst xmlns="http://schemas.openxmlformats.org/spreadsheetml/2006/main" count="138" uniqueCount="42">
  <si>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</si>
  <si>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</si>
  <si>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</si>
  <si>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</si>
  <si>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</si>
  <si>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</si>
  <si>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</si>
  <si>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</si>
  <si>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</si>
  <si>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</si>
  <si>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</si>
  <si>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</si>
  <si>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</si>
  <si>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</si>
  <si>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</si>
  <si>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</si>
  <si>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</si>
  <si>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</si>
  <si>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</si>
  <si>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</si>
  <si>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</si>
  <si>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</si>
  <si>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</si>
  <si>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</si>
  <si>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</si>
  <si>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</si>
  <si>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</si>
  <si>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</si>
  <si>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</si>
  <si>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</si>
  <si>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</si>
  <si>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</si>
  <si>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</si>
  <si>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</si>
  <si>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</si>
  <si>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</si>
  <si>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</si>
  <si>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</si>
  <si>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</si>
  <si>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February 2020</t>
  </si>
  <si>
    <t>February 2021</t>
  </si>
  <si>
    <t xml:space="preserve"> Percent Change February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</si>
</sst>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3"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9"/>
      <color theme="1"/>
      <name val="Arial"/>
      <family val="2"/>
    </font>
    <font>
      <sz val="12"/>
      <color theme="1"/>
      <name val="Courier New"/>
      <family val="3"/>
    </font>
    <font>
      <sz val="12"/>
      <color theme="1"/>
      <name val="Times New Roman"/>
      <family val="1"/>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5" fontId="2" fillId="0" borderId="1" xfId="0" applyNumberFormat="1" applyFont="1" applyFill="1" applyBorder="1" applyAlignment="1">
      <alignment horizontal="right"/>
    </xf>
    <xf numFmtId="164" fontId="4" fillId="0" borderId="0" xfId="4" applyNumberFormat="1" applyFont="1" applyFill="1"/>
    <xf numFmtId="164" fontId="7" fillId="0" borderId="0" xfId="4" applyNumberFormat="1" applyFont="1" applyFill="1"/>
    <xf numFmtId="169" fontId="4" fillId="0" borderId="0" xfId="2" applyNumberFormat="1" applyFont="1" applyFill="1" applyAlignment="1">
      <alignment horizontal="right"/>
    </xf>
    <xf numFmtId="169" fontId="4" fillId="0" borderId="2" xfId="2" applyNumberFormat="1" applyFont="1" applyFill="1" applyBorder="1" applyAlignment="1">
      <alignment horizontal="right"/>
    </xf>
    <xf numFmtId="165" fontId="4" fillId="0" borderId="1" xfId="1"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1" xfId="2" applyNumberFormat="1" applyFont="1" applyFill="1" applyBorder="1" applyAlignment="1">
      <alignment horizontal="right" wrapText="1"/>
    </xf>
    <xf numFmtId="169" fontId="5" fillId="0" borderId="2" xfId="2" applyNumberFormat="1" applyFont="1" applyFill="1" applyBorder="1" applyAlignment="1">
      <alignment horizontal="right"/>
    </xf>
    <xf numFmtId="165" fontId="4" fillId="0" borderId="0" xfId="1" applyNumberFormat="1" applyFont="1" applyFill="1"/>
    <xf numFmtId="169" fontId="4" fillId="0" borderId="2" xfId="2" applyNumberFormat="1" applyFont="1" applyFill="1" applyBorder="1" applyAlignment="1">
      <alignment horizontal="right" indent="3"/>
    </xf>
    <xf numFmtId="165" fontId="4" fillId="0" borderId="1" xfId="1" applyNumberFormat="1" applyFont="1" applyFill="1" applyBorder="1"/>
    <xf numFmtId="3" fontId="5" fillId="0" borderId="1" xfId="2" applyNumberFormat="1" applyFont="1" applyFill="1" applyBorder="1" applyAlignment="1">
      <alignment horizontal="right"/>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0" fontId="10" fillId="0" borderId="0" xfId="0" applyFont="1"/>
    <xf numFmtId="0" fontId="11" fillId="0" borderId="0" xfId="0" applyFont="1" applyAlignment="1">
      <alignment horizontal="left" vertical="center" indent="9"/>
    </xf>
    <xf numFmtId="165" fontId="4" fillId="0" borderId="0" xfId="0" applyNumberFormat="1" applyFont="1" applyFill="1" applyBorder="1"/>
    <xf numFmtId="164" fontId="4" fillId="0" borderId="0" xfId="4" applyNumberFormat="1" applyFont="1" applyFill="1" applyBorder="1"/>
    <xf numFmtId="168" fontId="12" fillId="0" borderId="0" xfId="0" applyNumberFormat="1" applyFont="1" applyAlignment="1">
      <alignment vertical="center"/>
    </xf>
    <xf numFmtId="0" fontId="12" fillId="0" borderId="0" xfId="0" applyFont="1" applyAlignment="1">
      <alignment vertical="center"/>
    </xf>
    <xf numFmtId="0" fontId="0" fillId="0" borderId="0" xfId="0" applyFont="1"/>
    <xf numFmtId="164" fontId="4" fillId="0" borderId="0" xfId="4" applyNumberFormat="1" applyFont="1"/>
    <xf numFmtId="171" fontId="12" fillId="0" borderId="0" xfId="5" applyNumberFormat="1" applyFont="1" applyAlignment="1">
      <alignment vertical="center"/>
    </xf>
    <xf numFmtId="8" fontId="12" fillId="0" borderId="0" xfId="0" applyNumberFormat="1" applyFont="1" applyAlignment="1">
      <alignment vertical="center"/>
    </xf>
    <xf numFmtId="0" fontId="12" fillId="0" borderId="0" xfId="0" applyFont="1"/>
    <xf numFmtId="8" fontId="12" fillId="0" borderId="0" xfId="0" applyNumberFormat="1" applyFont="1"/>
  </cellXfs>
  <cellStyles count="6">
    <cellStyle name="Comma" xfId="2" builtinId="3"/>
    <cellStyle name="Currency" xfId="5" builtinId="4"/>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10" zoomScaleNormal="11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59.471926095999997</v>
      </c>
    </row>
    <row r="5" spans="1:2" x14ac:dyDescent="0.35">
      <c r="A5" s="8" t="s">
        <v>9</v>
      </c>
      <c r="B5" s="9">
        <f>'Table 2'!D15/1000</f>
        <v>12.833589432</v>
      </c>
    </row>
    <row r="6" spans="1:2" x14ac:dyDescent="0.35">
      <c r="A6" s="8" t="s">
        <v>11</v>
      </c>
      <c r="B6" s="9">
        <f>'Table 2'!D21/1000</f>
        <v>6.1553435759999999</v>
      </c>
    </row>
    <row r="7" spans="1:2" x14ac:dyDescent="0.35">
      <c r="A7" s="8" t="s">
        <v>10</v>
      </c>
      <c r="B7" s="9">
        <f>'Table 2'!D18/1000</f>
        <v>9.2444360870000004</v>
      </c>
    </row>
    <row r="8" spans="1:2" x14ac:dyDescent="0.35">
      <c r="A8" s="8" t="s">
        <v>12</v>
      </c>
      <c r="B8" s="9">
        <f>'Table 2'!D24/1000</f>
        <v>3.6058808790000003</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9"/>
  <sheetViews>
    <sheetView tabSelected="1" zoomScale="110" zoomScaleNormal="110" zoomScaleSheetLayoutView="100" workbookViewId="0">
      <selection sqref="A1:F1"/>
    </sheetView>
  </sheetViews>
  <sheetFormatPr defaultColWidth="9.26953125" defaultRowHeight="12.5" x14ac:dyDescent="0.25"/>
  <cols>
    <col min="1" max="1" width="14.26953125" style="41" customWidth="1"/>
    <col min="2" max="6" width="13.81640625" style="41" customWidth="1"/>
    <col min="7" max="7" width="11" style="41" bestFit="1" customWidth="1"/>
    <col min="8" max="8" width="9.26953125" style="41"/>
    <col min="9" max="9" width="10.7265625" style="41" customWidth="1"/>
    <col min="10" max="16384" width="9.26953125" style="41"/>
  </cols>
  <sheetData>
    <row r="1" spans="1:10" ht="18.649999999999999" customHeight="1" x14ac:dyDescent="0.3">
      <c r="A1" s="65" t="s">
        <v>13</v>
      </c>
      <c r="B1" s="65"/>
      <c r="C1" s="65"/>
      <c r="D1" s="65"/>
      <c r="E1" s="65"/>
      <c r="F1" s="65"/>
    </row>
    <row r="2" spans="1:10" ht="13" x14ac:dyDescent="0.3">
      <c r="A2" s="66" t="s">
        <v>1</v>
      </c>
      <c r="B2" s="66"/>
      <c r="C2" s="66"/>
      <c r="D2" s="66"/>
      <c r="E2" s="66"/>
      <c r="F2" s="66"/>
    </row>
    <row r="3" spans="1:10" ht="37.5" customHeight="1" x14ac:dyDescent="0.3">
      <c r="A3" s="42" t="s">
        <v>14</v>
      </c>
      <c r="B3" s="42">
        <v>2019</v>
      </c>
      <c r="C3" s="42">
        <v>2020</v>
      </c>
      <c r="D3" s="42">
        <v>2021</v>
      </c>
      <c r="E3" s="43" t="s">
        <v>37</v>
      </c>
      <c r="F3" s="43" t="s">
        <v>38</v>
      </c>
    </row>
    <row r="4" spans="1:10" ht="12.75" customHeight="1" x14ac:dyDescent="0.25">
      <c r="A4" s="44" t="s">
        <v>15</v>
      </c>
      <c r="B4" s="56">
        <v>95623.079534999997</v>
      </c>
      <c r="C4" s="62">
        <v>97092.315188000008</v>
      </c>
      <c r="D4" s="18">
        <v>94283.500327999995</v>
      </c>
      <c r="E4" s="45">
        <f>((C4/B4)-1)*100</f>
        <v>1.536486442545737</v>
      </c>
      <c r="F4" s="63">
        <v>-2.9</v>
      </c>
      <c r="H4" s="61"/>
    </row>
    <row r="5" spans="1:10" s="46" customFormat="1" ht="12.75" customHeight="1" x14ac:dyDescent="0.3">
      <c r="A5" s="47" t="s">
        <v>16</v>
      </c>
      <c r="B5" s="60">
        <v>94188.982941999959</v>
      </c>
      <c r="C5" s="60">
        <v>95949.291513000004</v>
      </c>
      <c r="D5" s="64">
        <v>95860.111646000005</v>
      </c>
      <c r="E5" s="59">
        <f t="shared" ref="E5:E16" si="0">((C5/B5)-1)*100</f>
        <v>1.8689113270115909</v>
      </c>
      <c r="F5" s="59">
        <v>-9.2944789475508716E-2</v>
      </c>
    </row>
    <row r="6" spans="1:10" ht="12.75" customHeight="1" x14ac:dyDescent="0.25">
      <c r="A6" s="44" t="s">
        <v>17</v>
      </c>
      <c r="B6" s="56">
        <v>107229.859645</v>
      </c>
      <c r="C6" s="56">
        <v>98810.255420000001</v>
      </c>
      <c r="D6" s="40"/>
      <c r="E6" s="45">
        <f t="shared" si="0"/>
        <v>-7.8519213331755928</v>
      </c>
      <c r="F6" s="45"/>
    </row>
    <row r="7" spans="1:10" s="46" customFormat="1" ht="12.75" customHeight="1" x14ac:dyDescent="0.3">
      <c r="A7" s="44" t="s">
        <v>31</v>
      </c>
      <c r="B7" s="40">
        <v>104548.78157200001</v>
      </c>
      <c r="C7" s="40">
        <v>58122.974268000005</v>
      </c>
      <c r="D7" s="40"/>
      <c r="E7" s="45">
        <f t="shared" si="0"/>
        <v>-44.405880782099558</v>
      </c>
      <c r="F7" s="45"/>
    </row>
    <row r="8" spans="1:10" s="46" customFormat="1" ht="12.75" customHeight="1" x14ac:dyDescent="0.3">
      <c r="A8" s="44" t="s">
        <v>18</v>
      </c>
      <c r="B8" s="40">
        <v>109795.88839800005</v>
      </c>
      <c r="C8" s="40">
        <v>56068.942704000001</v>
      </c>
      <c r="D8" s="40"/>
      <c r="E8" s="45">
        <f t="shared" si="0"/>
        <v>-48.933476906935525</v>
      </c>
      <c r="F8" s="52"/>
    </row>
    <row r="9" spans="1:10" ht="12.75" customHeight="1" x14ac:dyDescent="0.25">
      <c r="A9" s="44" t="s">
        <v>32</v>
      </c>
      <c r="B9" s="40">
        <v>103765.79686800003</v>
      </c>
      <c r="C9" s="40">
        <v>82051.488528000002</v>
      </c>
      <c r="D9" s="40"/>
      <c r="E9" s="45">
        <f t="shared" si="0"/>
        <v>-20.926267609762295</v>
      </c>
      <c r="F9" s="45"/>
    </row>
    <row r="10" spans="1:10" ht="12.75" customHeight="1" x14ac:dyDescent="0.25">
      <c r="A10" s="44" t="s">
        <v>19</v>
      </c>
      <c r="B10" s="40">
        <v>102441.39063399998</v>
      </c>
      <c r="C10" s="40">
        <v>90959.108077000012</v>
      </c>
      <c r="D10" s="40"/>
      <c r="E10" s="45">
        <f t="shared" si="0"/>
        <v>-11.208635968271441</v>
      </c>
      <c r="F10" s="45"/>
    </row>
    <row r="11" spans="1:10" s="46" customFormat="1" ht="12.75" customHeight="1" x14ac:dyDescent="0.3">
      <c r="A11" s="44" t="s">
        <v>36</v>
      </c>
      <c r="B11" s="40">
        <v>105102.97045399999</v>
      </c>
      <c r="C11" s="40">
        <v>93442.278128000005</v>
      </c>
      <c r="D11" s="55"/>
      <c r="E11" s="45">
        <f t="shared" si="0"/>
        <v>-11.09454116818085</v>
      </c>
      <c r="F11" s="57"/>
    </row>
    <row r="12" spans="1:10" ht="12.75" customHeight="1" x14ac:dyDescent="0.25">
      <c r="A12" s="44" t="s">
        <v>20</v>
      </c>
      <c r="B12" s="40">
        <v>101434.88213399997</v>
      </c>
      <c r="C12" s="40">
        <v>96422.775590999998</v>
      </c>
      <c r="D12" s="40"/>
      <c r="E12" s="45">
        <f t="shared" si="0"/>
        <v>-4.9412060600403258</v>
      </c>
      <c r="F12" s="45"/>
    </row>
    <row r="13" spans="1:10" ht="12.75" customHeight="1" x14ac:dyDescent="0.25">
      <c r="A13" s="44" t="s">
        <v>21</v>
      </c>
      <c r="B13" s="40">
        <v>107112.005584</v>
      </c>
      <c r="C13" s="40">
        <v>102050.513657</v>
      </c>
      <c r="D13" s="40"/>
      <c r="E13" s="45">
        <f t="shared" si="0"/>
        <v>-4.7254198064946573</v>
      </c>
      <c r="F13" s="58"/>
      <c r="I13" s="48"/>
    </row>
    <row r="14" spans="1:10" ht="12.75" customHeight="1" x14ac:dyDescent="0.25">
      <c r="A14" s="44" t="s">
        <v>22</v>
      </c>
      <c r="B14" s="40">
        <v>99031.553698999967</v>
      </c>
      <c r="C14" s="40">
        <v>95871.345640999993</v>
      </c>
      <c r="D14" s="40"/>
      <c r="E14" s="45">
        <f t="shared" si="0"/>
        <v>-3.191112266707663</v>
      </c>
      <c r="F14" s="45"/>
      <c r="H14" s="53"/>
    </row>
    <row r="15" spans="1:10" ht="12.75" customHeight="1" x14ac:dyDescent="0.3">
      <c r="A15" s="44" t="s">
        <v>23</v>
      </c>
      <c r="B15" s="40">
        <v>96342.484232999996</v>
      </c>
      <c r="C15" s="40">
        <v>96755.868608999997</v>
      </c>
      <c r="D15" s="40"/>
      <c r="E15" s="45">
        <f t="shared" si="0"/>
        <v>0.42907797042086582</v>
      </c>
      <c r="F15" s="59"/>
      <c r="H15" s="54"/>
      <c r="J15" s="54"/>
    </row>
    <row r="16" spans="1:10" s="46" customFormat="1" ht="12.75" customHeight="1" x14ac:dyDescent="0.3">
      <c r="A16" s="47" t="s">
        <v>24</v>
      </c>
      <c r="B16" s="49">
        <v>1226617.675698</v>
      </c>
      <c r="C16" s="49">
        <v>1063597.1573239998</v>
      </c>
      <c r="D16" s="49"/>
      <c r="E16" s="59">
        <f t="shared" si="0"/>
        <v>-13.290246961526487</v>
      </c>
      <c r="F16" s="50"/>
    </row>
    <row r="17" spans="1:6" ht="33" customHeight="1" x14ac:dyDescent="0.25">
      <c r="A17" s="67" t="s">
        <v>0</v>
      </c>
      <c r="B17" s="67"/>
      <c r="C17" s="67"/>
      <c r="D17" s="67"/>
      <c r="E17" s="67"/>
      <c r="F17" s="67"/>
    </row>
    <row r="18" spans="1:6" ht="25.5" customHeight="1" x14ac:dyDescent="0.25">
      <c r="A18" s="68" t="s">
        <v>25</v>
      </c>
      <c r="B18" s="68"/>
      <c r="C18" s="68"/>
      <c r="D18" s="68"/>
      <c r="E18" s="68"/>
      <c r="F18" s="68"/>
    </row>
    <row r="19" spans="1:6"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0.7265625" style="23" customWidth="1"/>
    <col min="4" max="4" width="11.36328125" style="23" customWidth="1"/>
    <col min="5" max="5" width="17.90625" style="23" customWidth="1"/>
    <col min="6" max="6" width="10.26953125" style="11" customWidth="1"/>
    <col min="7" max="16384" width="8.81640625" style="12"/>
  </cols>
  <sheetData>
    <row r="1" spans="1:10" ht="26.75" customHeight="1" x14ac:dyDescent="0.3">
      <c r="A1" s="69" t="s">
        <v>26</v>
      </c>
      <c r="B1" s="69"/>
      <c r="C1" s="69"/>
      <c r="D1" s="69"/>
      <c r="E1" s="69"/>
    </row>
    <row r="2" spans="1:10" s="13" customFormat="1" ht="13" x14ac:dyDescent="0.3">
      <c r="A2" s="70" t="s">
        <v>1</v>
      </c>
      <c r="B2" s="70"/>
      <c r="C2" s="70"/>
      <c r="D2" s="70"/>
      <c r="E2" s="70"/>
      <c r="H2" s="83"/>
    </row>
    <row r="3" spans="1:10" ht="42.75" customHeight="1" x14ac:dyDescent="0.3">
      <c r="A3" s="14" t="s">
        <v>2</v>
      </c>
      <c r="B3" s="15"/>
      <c r="C3" s="16" t="s">
        <v>39</v>
      </c>
      <c r="D3" s="16" t="s">
        <v>40</v>
      </c>
      <c r="E3" s="14" t="s">
        <v>41</v>
      </c>
      <c r="F3" s="12"/>
    </row>
    <row r="4" spans="1:10" x14ac:dyDescent="0.25">
      <c r="A4" s="71" t="s">
        <v>3</v>
      </c>
      <c r="B4" s="17" t="s">
        <v>4</v>
      </c>
      <c r="C4" s="38">
        <v>53404.767768999998</v>
      </c>
      <c r="D4" s="18">
        <v>52643.643936</v>
      </c>
      <c r="E4" s="19">
        <v>-1.425198282468352</v>
      </c>
      <c r="F4" s="12"/>
    </row>
    <row r="5" spans="1:10" x14ac:dyDescent="0.25">
      <c r="A5" s="71"/>
      <c r="B5" s="17" t="s">
        <v>5</v>
      </c>
      <c r="C5" s="18">
        <v>42544.523743999998</v>
      </c>
      <c r="D5" s="18">
        <v>43216.467709999997</v>
      </c>
      <c r="E5" s="19">
        <v>1.5793900292391059</v>
      </c>
      <c r="F5" s="12"/>
      <c r="G5" s="53"/>
    </row>
    <row r="6" spans="1:10" x14ac:dyDescent="0.25">
      <c r="A6" s="71"/>
      <c r="B6" s="20" t="s">
        <v>6</v>
      </c>
      <c r="C6" s="21">
        <v>95949.291513000004</v>
      </c>
      <c r="D6" s="21">
        <v>95860.111646000005</v>
      </c>
      <c r="E6" s="22">
        <v>-9.2944789475508716E-2</v>
      </c>
      <c r="F6" s="12"/>
      <c r="G6" s="11"/>
    </row>
    <row r="7" spans="1:10" x14ac:dyDescent="0.25">
      <c r="A7" s="72" t="s">
        <v>7</v>
      </c>
      <c r="B7" s="17" t="s">
        <v>4</v>
      </c>
      <c r="C7" s="18">
        <v>46571.538568000004</v>
      </c>
      <c r="D7" s="18">
        <v>45970.677279000003</v>
      </c>
      <c r="E7" s="19">
        <v>-1.2901899045544112</v>
      </c>
      <c r="F7" s="12"/>
    </row>
    <row r="8" spans="1:10" x14ac:dyDescent="0.25">
      <c r="A8" s="72"/>
      <c r="B8" s="17" t="s">
        <v>5</v>
      </c>
      <c r="C8" s="18">
        <v>34181.231027000002</v>
      </c>
      <c r="D8" s="18">
        <v>35579.274336000002</v>
      </c>
      <c r="E8" s="19">
        <v>4.0900905760113657</v>
      </c>
      <c r="F8" s="12"/>
    </row>
    <row r="9" spans="1:10" ht="16" x14ac:dyDescent="0.25">
      <c r="A9" s="72"/>
      <c r="B9" s="20" t="s">
        <v>6</v>
      </c>
      <c r="C9" s="21">
        <v>80752.769595000005</v>
      </c>
      <c r="D9" s="21">
        <v>81549.951614999998</v>
      </c>
      <c r="E9" s="22">
        <v>0.9871884568146867</v>
      </c>
      <c r="F9" s="12"/>
      <c r="H9" s="84"/>
    </row>
    <row r="10" spans="1:10" ht="16" x14ac:dyDescent="0.25">
      <c r="A10" s="72" t="s">
        <v>8</v>
      </c>
      <c r="B10" s="17" t="s">
        <v>4</v>
      </c>
      <c r="C10" s="18">
        <v>32976.013140000003</v>
      </c>
      <c r="D10" s="18">
        <v>32323.432559000001</v>
      </c>
      <c r="E10" s="19">
        <v>-1.9789553644021869</v>
      </c>
      <c r="F10" s="12"/>
      <c r="H10" s="84"/>
    </row>
    <row r="11" spans="1:10" x14ac:dyDescent="0.25">
      <c r="A11" s="72"/>
      <c r="B11" s="17" t="s">
        <v>5</v>
      </c>
      <c r="C11" s="18">
        <v>27784.736586999999</v>
      </c>
      <c r="D11" s="18">
        <v>27148.493536999998</v>
      </c>
      <c r="E11" s="19">
        <v>-2.289901320488628</v>
      </c>
      <c r="F11" s="12"/>
      <c r="H11" s="53"/>
    </row>
    <row r="12" spans="1:10" x14ac:dyDescent="0.25">
      <c r="A12" s="72"/>
      <c r="B12" s="20" t="s">
        <v>6</v>
      </c>
      <c r="C12" s="21">
        <v>60760.749727000002</v>
      </c>
      <c r="D12" s="21">
        <v>59471.926095999996</v>
      </c>
      <c r="E12" s="22">
        <v>-2.1211450431252508</v>
      </c>
      <c r="F12" s="85"/>
      <c r="H12" s="86"/>
    </row>
    <row r="13" spans="1:10" x14ac:dyDescent="0.25">
      <c r="A13" s="72" t="s">
        <v>9</v>
      </c>
      <c r="B13" s="17" t="s">
        <v>4</v>
      </c>
      <c r="C13" s="18">
        <v>9350.1643260000001</v>
      </c>
      <c r="D13" s="18">
        <v>8357.0718460000007</v>
      </c>
      <c r="E13" s="19">
        <v>-10.621123280566396</v>
      </c>
      <c r="F13" s="85"/>
    </row>
    <row r="14" spans="1:10" x14ac:dyDescent="0.25">
      <c r="A14" s="72"/>
      <c r="B14" s="17" t="s">
        <v>5</v>
      </c>
      <c r="C14" s="18">
        <v>5034.5127240000002</v>
      </c>
      <c r="D14" s="18">
        <v>4476.5175859999999</v>
      </c>
      <c r="E14" s="19">
        <v>-11.083399101167908</v>
      </c>
      <c r="F14" s="85"/>
    </row>
    <row r="15" spans="1:10" x14ac:dyDescent="0.25">
      <c r="A15" s="72"/>
      <c r="B15" s="20" t="s">
        <v>6</v>
      </c>
      <c r="C15" s="21">
        <v>14384.67705</v>
      </c>
      <c r="D15" s="21">
        <v>12833.589432000001</v>
      </c>
      <c r="E15" s="22">
        <v>-10.782915825002828</v>
      </c>
      <c r="F15" s="85"/>
      <c r="H15" s="53"/>
    </row>
    <row r="16" spans="1:10" ht="15.5" x14ac:dyDescent="0.25">
      <c r="A16" s="72" t="s">
        <v>10</v>
      </c>
      <c r="B16" s="17" t="s">
        <v>4</v>
      </c>
      <c r="C16" s="18">
        <v>4245.3611019999998</v>
      </c>
      <c r="D16" s="18">
        <v>5290.1728739999999</v>
      </c>
      <c r="E16" s="19">
        <v>24.610669078486318</v>
      </c>
      <c r="F16" s="12"/>
      <c r="H16" s="86"/>
      <c r="I16" s="87"/>
      <c r="J16" s="5"/>
    </row>
    <row r="17" spans="1:10" ht="15.5" x14ac:dyDescent="0.25">
      <c r="A17" s="72"/>
      <c r="B17" s="17" t="s">
        <v>5</v>
      </c>
      <c r="C17" s="18">
        <v>1361.981716</v>
      </c>
      <c r="D17" s="18">
        <v>3954.2632130000002</v>
      </c>
      <c r="E17" s="19">
        <v>190.33159304173802</v>
      </c>
      <c r="F17" s="12"/>
      <c r="H17" s="88"/>
      <c r="I17" s="87"/>
      <c r="J17" s="5"/>
    </row>
    <row r="18" spans="1:10" ht="15.5" x14ac:dyDescent="0.35">
      <c r="A18" s="72"/>
      <c r="B18" s="20" t="s">
        <v>6</v>
      </c>
      <c r="C18" s="21">
        <v>5607.3428180000001</v>
      </c>
      <c r="D18" s="21">
        <v>9244.436087</v>
      </c>
      <c r="E18" s="22">
        <v>64.863044530194443</v>
      </c>
      <c r="F18" s="12"/>
      <c r="H18" s="88"/>
      <c r="I18" s="87"/>
      <c r="J18" s="89"/>
    </row>
    <row r="19" spans="1:10" ht="15.5" x14ac:dyDescent="0.25">
      <c r="A19" s="72" t="s">
        <v>11</v>
      </c>
      <c r="B19" s="17" t="s">
        <v>4</v>
      </c>
      <c r="C19" s="18">
        <v>3795.9643449999999</v>
      </c>
      <c r="D19" s="18">
        <v>3852.3186740000001</v>
      </c>
      <c r="E19" s="19">
        <v>1.4845853089802927</v>
      </c>
      <c r="F19" s="12"/>
      <c r="H19" s="88"/>
      <c r="I19" s="87"/>
      <c r="J19" s="5"/>
    </row>
    <row r="20" spans="1:10" ht="15.5" x14ac:dyDescent="0.25">
      <c r="A20" s="72"/>
      <c r="B20" s="17" t="s">
        <v>5</v>
      </c>
      <c r="C20" s="18">
        <v>3017.4217899999999</v>
      </c>
      <c r="D20" s="18">
        <v>2303.0249020000001</v>
      </c>
      <c r="E20" s="19">
        <v>-23.675738352774339</v>
      </c>
      <c r="F20" s="12"/>
      <c r="H20" s="88"/>
      <c r="I20" s="87"/>
      <c r="J20" s="5"/>
    </row>
    <row r="21" spans="1:10" x14ac:dyDescent="0.25">
      <c r="A21" s="72"/>
      <c r="B21" s="20" t="s">
        <v>6</v>
      </c>
      <c r="C21" s="21">
        <v>6813.3861349999997</v>
      </c>
      <c r="D21" s="21">
        <v>6155.3435760000002</v>
      </c>
      <c r="E21" s="22">
        <v>-9.6580840416437077</v>
      </c>
      <c r="F21" s="12"/>
    </row>
    <row r="22" spans="1:10" x14ac:dyDescent="0.25">
      <c r="A22" s="72" t="s">
        <v>12</v>
      </c>
      <c r="B22" s="17" t="s">
        <v>4</v>
      </c>
      <c r="C22" s="18">
        <v>1729.051774</v>
      </c>
      <c r="D22" s="18">
        <v>1388.8103309999999</v>
      </c>
      <c r="E22" s="19">
        <v>-19.677921049922244</v>
      </c>
      <c r="F22" s="12"/>
    </row>
    <row r="23" spans="1:10" x14ac:dyDescent="0.25">
      <c r="A23" s="72"/>
      <c r="B23" s="17" t="s">
        <v>5</v>
      </c>
      <c r="C23" s="18">
        <v>2187.365033</v>
      </c>
      <c r="D23" s="18">
        <v>2217.0705480000001</v>
      </c>
      <c r="E23" s="19">
        <v>1.3580501906103204</v>
      </c>
      <c r="F23" s="12"/>
    </row>
    <row r="24" spans="1:10" x14ac:dyDescent="0.25">
      <c r="A24" s="72"/>
      <c r="B24" s="20" t="s">
        <v>6</v>
      </c>
      <c r="C24" s="21">
        <v>3916.4168070000001</v>
      </c>
      <c r="D24" s="21">
        <v>3605.8808790000003</v>
      </c>
      <c r="E24" s="22">
        <v>-7.9290827126715477</v>
      </c>
      <c r="F24" s="12"/>
    </row>
    <row r="25" spans="1:10" ht="36" customHeight="1" x14ac:dyDescent="0.25">
      <c r="A25" s="73" t="s">
        <v>0</v>
      </c>
      <c r="B25" s="73"/>
      <c r="C25" s="73"/>
      <c r="D25" s="73"/>
      <c r="E25" s="73"/>
    </row>
    <row r="26" spans="1:10" ht="119.25" customHeight="1" x14ac:dyDescent="0.25">
      <c r="A26" s="74" t="s">
        <v>34</v>
      </c>
      <c r="B26" s="74"/>
      <c r="C26" s="74"/>
      <c r="D26" s="74"/>
      <c r="E26" s="74"/>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zoomScale="110" zoomScaleNormal="110" workbookViewId="0">
      <selection sqref="A1:E1"/>
    </sheetView>
  </sheetViews>
  <sheetFormatPr defaultColWidth="9.1796875" defaultRowHeight="12.5" x14ac:dyDescent="0.25"/>
  <cols>
    <col min="1" max="1" width="7.54296875" style="5" customWidth="1"/>
    <col min="2" max="2" width="8.26953125" style="5" customWidth="1"/>
    <col min="3" max="3" width="11"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3" ht="26.75" customHeight="1" x14ac:dyDescent="0.3">
      <c r="A1" s="69" t="s">
        <v>27</v>
      </c>
      <c r="B1" s="69"/>
      <c r="C1" s="69"/>
      <c r="D1" s="69"/>
      <c r="E1" s="69"/>
    </row>
    <row r="2" spans="1:13" s="10" customFormat="1" ht="13" x14ac:dyDescent="0.3">
      <c r="A2" s="75" t="s">
        <v>1</v>
      </c>
      <c r="B2" s="75"/>
      <c r="C2" s="75"/>
      <c r="D2" s="75"/>
      <c r="E2" s="75"/>
      <c r="F2" s="25"/>
    </row>
    <row r="3" spans="1:13" ht="41.15" customHeight="1" x14ac:dyDescent="0.3">
      <c r="A3" s="26" t="s">
        <v>2</v>
      </c>
      <c r="B3" s="27"/>
      <c r="C3" s="16" t="s">
        <v>39</v>
      </c>
      <c r="D3" s="16" t="s">
        <v>40</v>
      </c>
      <c r="E3" s="14" t="s">
        <v>41</v>
      </c>
      <c r="F3" s="5"/>
    </row>
    <row r="4" spans="1:13" x14ac:dyDescent="0.25">
      <c r="A4" s="76" t="s">
        <v>3</v>
      </c>
      <c r="B4" s="28" t="s">
        <v>4</v>
      </c>
      <c r="C4" s="29">
        <v>24346.66287</v>
      </c>
      <c r="D4" s="29">
        <v>25215.607513999999</v>
      </c>
      <c r="E4" s="19">
        <v>3.5690502991714528</v>
      </c>
      <c r="F4" s="5"/>
      <c r="G4" s="53"/>
    </row>
    <row r="5" spans="1:13" x14ac:dyDescent="0.25">
      <c r="A5" s="76"/>
      <c r="B5" s="28" t="s">
        <v>5</v>
      </c>
      <c r="C5" s="29">
        <v>23147.053320999999</v>
      </c>
      <c r="D5" s="29">
        <v>22170.294610000001</v>
      </c>
      <c r="E5" s="19">
        <v>-4.2197972132973076</v>
      </c>
      <c r="F5" s="5"/>
      <c r="G5" s="53"/>
    </row>
    <row r="6" spans="1:13" x14ac:dyDescent="0.25">
      <c r="A6" s="76"/>
      <c r="B6" s="20" t="s">
        <v>6</v>
      </c>
      <c r="C6" s="30">
        <v>47493.716191</v>
      </c>
      <c r="D6" s="30">
        <v>47385.902124</v>
      </c>
      <c r="E6" s="22">
        <v>-0.22700701407827639</v>
      </c>
      <c r="F6" s="5"/>
      <c r="G6" s="90"/>
    </row>
    <row r="7" spans="1:13" x14ac:dyDescent="0.25">
      <c r="A7" s="77" t="s">
        <v>7</v>
      </c>
      <c r="B7" s="28" t="s">
        <v>4</v>
      </c>
      <c r="C7" s="31">
        <v>21258.373303</v>
      </c>
      <c r="D7" s="31">
        <v>22485.478306000001</v>
      </c>
      <c r="E7" s="19">
        <v>5.7723372598167231</v>
      </c>
      <c r="F7" s="5"/>
    </row>
    <row r="8" spans="1:13" x14ac:dyDescent="0.25">
      <c r="A8" s="77"/>
      <c r="B8" s="28" t="s">
        <v>5</v>
      </c>
      <c r="C8" s="31">
        <v>18237.084558999999</v>
      </c>
      <c r="D8" s="31">
        <v>17745.811749</v>
      </c>
      <c r="E8" s="19">
        <v>-2.6938122067189565</v>
      </c>
      <c r="F8" s="5"/>
    </row>
    <row r="9" spans="1:13" x14ac:dyDescent="0.25">
      <c r="A9" s="77"/>
      <c r="B9" s="20" t="s">
        <v>6</v>
      </c>
      <c r="C9" s="21">
        <v>39495.457861999996</v>
      </c>
      <c r="D9" s="21">
        <v>40231.290055000005</v>
      </c>
      <c r="E9" s="22">
        <v>1.8630805485811843</v>
      </c>
      <c r="F9" s="5"/>
    </row>
    <row r="10" spans="1:13" x14ac:dyDescent="0.25">
      <c r="A10" s="77" t="s">
        <v>8</v>
      </c>
      <c r="B10" s="28" t="s">
        <v>4</v>
      </c>
      <c r="C10" s="29">
        <v>12304.175514</v>
      </c>
      <c r="D10" s="29">
        <v>12283.652289</v>
      </c>
      <c r="E10" s="32">
        <v>-0.16679886414695694</v>
      </c>
      <c r="F10" s="5"/>
    </row>
    <row r="11" spans="1:13" x14ac:dyDescent="0.25">
      <c r="A11" s="77"/>
      <c r="B11" s="28" t="s">
        <v>5</v>
      </c>
      <c r="C11" s="29">
        <v>14599.435649999999</v>
      </c>
      <c r="D11" s="29">
        <v>14623.218894</v>
      </c>
      <c r="E11" s="32">
        <v>0.16290522846340297</v>
      </c>
      <c r="F11" s="5"/>
    </row>
    <row r="12" spans="1:13" ht="14" x14ac:dyDescent="0.3">
      <c r="A12" s="77"/>
      <c r="B12" s="20" t="s">
        <v>6</v>
      </c>
      <c r="C12" s="21">
        <v>26903.611164000002</v>
      </c>
      <c r="D12" s="21">
        <v>26906.871182999999</v>
      </c>
      <c r="E12" s="22">
        <v>1.2117403050941597E-2</v>
      </c>
      <c r="F12" s="85"/>
      <c r="G12" s="12"/>
      <c r="H12" s="12"/>
      <c r="I12" s="12"/>
      <c r="J12" s="12"/>
      <c r="K12" s="37"/>
      <c r="L12" s="53"/>
    </row>
    <row r="13" spans="1:13" x14ac:dyDescent="0.25">
      <c r="A13" s="77" t="s">
        <v>9</v>
      </c>
      <c r="B13" s="28" t="s">
        <v>4</v>
      </c>
      <c r="C13" s="29">
        <v>4711.6397539999998</v>
      </c>
      <c r="D13" s="29">
        <v>4916.9565659999998</v>
      </c>
      <c r="E13" s="32">
        <v>4.3576508969238139</v>
      </c>
      <c r="F13" s="85"/>
      <c r="G13" s="12"/>
      <c r="H13" s="12"/>
      <c r="I13" s="12"/>
      <c r="J13" s="12"/>
      <c r="K13" s="12"/>
      <c r="L13" s="86"/>
    </row>
    <row r="14" spans="1:13" x14ac:dyDescent="0.25">
      <c r="A14" s="77"/>
      <c r="B14" s="28" t="s">
        <v>5</v>
      </c>
      <c r="C14" s="29">
        <v>2626.9493640000001</v>
      </c>
      <c r="D14" s="29">
        <v>2336.0921159999998</v>
      </c>
      <c r="E14" s="32">
        <v>-11.072053842603111</v>
      </c>
      <c r="F14" s="85"/>
      <c r="G14" s="12"/>
      <c r="H14" s="12"/>
      <c r="I14" s="12"/>
      <c r="J14" s="12"/>
      <c r="K14" s="12"/>
      <c r="L14" s="12"/>
    </row>
    <row r="15" spans="1:13" ht="14" x14ac:dyDescent="0.3">
      <c r="A15" s="77"/>
      <c r="B15" s="20" t="s">
        <v>6</v>
      </c>
      <c r="C15" s="21">
        <v>7338.5891179999999</v>
      </c>
      <c r="D15" s="21">
        <v>7253.0486819999996</v>
      </c>
      <c r="E15" s="22">
        <v>-1.1656250898444156</v>
      </c>
      <c r="F15" s="85"/>
      <c r="G15" s="12"/>
      <c r="H15" s="12"/>
      <c r="I15" s="12"/>
      <c r="J15" s="12"/>
      <c r="K15" s="37"/>
      <c r="L15" s="53"/>
    </row>
    <row r="16" spans="1:13" ht="15.5" x14ac:dyDescent="0.35">
      <c r="A16" s="77" t="s">
        <v>10</v>
      </c>
      <c r="B16" s="28" t="s">
        <v>4</v>
      </c>
      <c r="C16" s="29">
        <v>4242.558035</v>
      </c>
      <c r="D16" s="29">
        <v>5284.8694509999996</v>
      </c>
      <c r="E16" s="32">
        <v>24.567994294979634</v>
      </c>
      <c r="F16" s="5"/>
      <c r="H16" s="88"/>
      <c r="I16" s="39"/>
      <c r="J16" s="91"/>
      <c r="K16" s="88"/>
      <c r="L16" s="86"/>
      <c r="M16" s="92"/>
    </row>
    <row r="17" spans="1:13" ht="15.5" x14ac:dyDescent="0.35">
      <c r="A17" s="77"/>
      <c r="B17" s="28" t="s">
        <v>5</v>
      </c>
      <c r="C17" s="29">
        <v>1010.6995449999999</v>
      </c>
      <c r="D17" s="29">
        <v>786.50073899999995</v>
      </c>
      <c r="E17" s="32">
        <v>-22.182537541362006</v>
      </c>
      <c r="F17" s="5"/>
      <c r="H17" s="88"/>
      <c r="I17" s="39"/>
      <c r="J17" s="91"/>
      <c r="K17" s="88"/>
      <c r="M17" s="92"/>
    </row>
    <row r="18" spans="1:13" ht="12.5" customHeight="1" x14ac:dyDescent="0.35">
      <c r="A18" s="77"/>
      <c r="B18" s="20" t="s">
        <v>6</v>
      </c>
      <c r="C18" s="21">
        <v>5253.2575799999995</v>
      </c>
      <c r="D18" s="21">
        <v>6071.3701899999996</v>
      </c>
      <c r="E18" s="22">
        <v>15.573434150929261</v>
      </c>
      <c r="F18" s="5"/>
      <c r="H18" s="88"/>
      <c r="I18" s="91"/>
      <c r="J18" s="39"/>
      <c r="K18" s="88"/>
      <c r="L18" s="92"/>
      <c r="M18" s="89"/>
    </row>
    <row r="19" spans="1:13" ht="15.5" x14ac:dyDescent="0.35">
      <c r="A19" s="77" t="s">
        <v>11</v>
      </c>
      <c r="B19" s="28" t="s">
        <v>4</v>
      </c>
      <c r="C19" s="29">
        <v>1207.9978369999999</v>
      </c>
      <c r="D19" s="29">
        <v>1185.0136970000001</v>
      </c>
      <c r="E19" s="32">
        <v>-1.9026640028660911</v>
      </c>
      <c r="F19" s="5"/>
      <c r="H19" s="88"/>
      <c r="I19" s="39"/>
      <c r="J19" s="91"/>
      <c r="K19" s="88"/>
      <c r="L19" s="89"/>
      <c r="M19" s="92"/>
    </row>
    <row r="20" spans="1:13" ht="15.5" x14ac:dyDescent="0.35">
      <c r="A20" s="77"/>
      <c r="B20" s="28" t="s">
        <v>5</v>
      </c>
      <c r="C20" s="29">
        <v>869.49988599999995</v>
      </c>
      <c r="D20" s="29">
        <v>454.61463800000001</v>
      </c>
      <c r="E20" s="32">
        <v>-47.715388429619644</v>
      </c>
      <c r="F20" s="5"/>
      <c r="H20" s="88"/>
      <c r="I20" s="91"/>
      <c r="J20" s="39"/>
      <c r="K20" s="93"/>
      <c r="L20" s="94"/>
      <c r="M20" s="89"/>
    </row>
    <row r="21" spans="1:13" ht="14" customHeight="1" x14ac:dyDescent="0.35">
      <c r="A21" s="77"/>
      <c r="B21" s="20" t="s">
        <v>6</v>
      </c>
      <c r="C21" s="21">
        <v>2077.497723</v>
      </c>
      <c r="D21" s="21">
        <v>1639.6283350000001</v>
      </c>
      <c r="E21" s="22">
        <v>-21.076768612179123</v>
      </c>
      <c r="F21" s="5"/>
      <c r="J21" s="89"/>
    </row>
    <row r="22" spans="1:13" x14ac:dyDescent="0.25">
      <c r="A22" s="77" t="s">
        <v>12</v>
      </c>
      <c r="B22" s="28" t="s">
        <v>4</v>
      </c>
      <c r="C22" s="29">
        <v>1223.2757630000001</v>
      </c>
      <c r="D22" s="29">
        <v>920.75020500000005</v>
      </c>
      <c r="E22" s="32">
        <v>-24.730773481367503</v>
      </c>
      <c r="F22" s="5"/>
    </row>
    <row r="23" spans="1:13" x14ac:dyDescent="0.25">
      <c r="A23" s="77"/>
      <c r="B23" s="28" t="s">
        <v>5</v>
      </c>
      <c r="C23" s="29">
        <v>1528.912685</v>
      </c>
      <c r="D23" s="29">
        <v>1579.030223</v>
      </c>
      <c r="E23" s="32">
        <v>3.2779856228349629</v>
      </c>
      <c r="F23" s="5"/>
    </row>
    <row r="24" spans="1:13" x14ac:dyDescent="0.25">
      <c r="A24" s="77"/>
      <c r="B24" s="33" t="s">
        <v>6</v>
      </c>
      <c r="C24" s="21">
        <v>2752.1884479999999</v>
      </c>
      <c r="D24" s="21">
        <v>2499.780428</v>
      </c>
      <c r="E24" s="22">
        <v>-9.1711750401184737</v>
      </c>
      <c r="F24" s="5"/>
    </row>
    <row r="25" spans="1:13" ht="32" customHeight="1" x14ac:dyDescent="0.25">
      <c r="A25" s="78" t="s">
        <v>0</v>
      </c>
      <c r="B25" s="78"/>
      <c r="C25" s="78"/>
      <c r="D25" s="78"/>
      <c r="E25" s="78"/>
    </row>
    <row r="26" spans="1:13" ht="105" customHeight="1" x14ac:dyDescent="0.25">
      <c r="A26" s="79" t="s">
        <v>34</v>
      </c>
      <c r="B26" s="79"/>
      <c r="C26" s="79"/>
      <c r="D26" s="79"/>
      <c r="E26" s="79"/>
    </row>
    <row r="27" spans="1:13" s="24" customFormat="1"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6384" width="9.1796875" style="5"/>
  </cols>
  <sheetData>
    <row r="1" spans="1:13" ht="27.65" customHeight="1" x14ac:dyDescent="0.3">
      <c r="A1" s="80" t="s">
        <v>28</v>
      </c>
      <c r="B1" s="81"/>
      <c r="C1" s="81"/>
      <c r="D1" s="81"/>
      <c r="E1" s="82"/>
    </row>
    <row r="2" spans="1:13" s="10" customFormat="1" ht="13" x14ac:dyDescent="0.3">
      <c r="A2" s="75" t="s">
        <v>1</v>
      </c>
      <c r="B2" s="75"/>
      <c r="C2" s="75"/>
      <c r="D2" s="75"/>
      <c r="E2" s="75"/>
    </row>
    <row r="3" spans="1:13" ht="38.15" customHeight="1" x14ac:dyDescent="0.3">
      <c r="A3" s="26" t="s">
        <v>2</v>
      </c>
      <c r="B3" s="27"/>
      <c r="C3" s="16" t="s">
        <v>39</v>
      </c>
      <c r="D3" s="16" t="s">
        <v>40</v>
      </c>
      <c r="E3" s="14" t="s">
        <v>41</v>
      </c>
    </row>
    <row r="4" spans="1:13" x14ac:dyDescent="0.25">
      <c r="A4" s="76" t="s">
        <v>3</v>
      </c>
      <c r="B4" s="28" t="s">
        <v>4</v>
      </c>
      <c r="C4" s="29">
        <v>29058.104899000002</v>
      </c>
      <c r="D4" s="29">
        <v>27428.036422000001</v>
      </c>
      <c r="E4" s="19">
        <v>-5.6096861191250529</v>
      </c>
    </row>
    <row r="5" spans="1:13" x14ac:dyDescent="0.25">
      <c r="A5" s="76"/>
      <c r="B5" s="28" t="s">
        <v>5</v>
      </c>
      <c r="C5" s="29">
        <v>19397.470422999999</v>
      </c>
      <c r="D5" s="29">
        <v>21046.1731</v>
      </c>
      <c r="E5" s="19">
        <v>8.4995756717076762</v>
      </c>
      <c r="G5" s="53"/>
    </row>
    <row r="6" spans="1:13" x14ac:dyDescent="0.25">
      <c r="A6" s="76"/>
      <c r="B6" s="20" t="s">
        <v>6</v>
      </c>
      <c r="C6" s="30">
        <v>48455.575322000004</v>
      </c>
      <c r="D6" s="30">
        <v>48474.209522000005</v>
      </c>
      <c r="E6" s="22">
        <v>3.8456255809926634E-2</v>
      </c>
      <c r="G6" s="90"/>
    </row>
    <row r="7" spans="1:13" x14ac:dyDescent="0.25">
      <c r="A7" s="77" t="s">
        <v>7</v>
      </c>
      <c r="B7" s="28" t="s">
        <v>4</v>
      </c>
      <c r="C7" s="29">
        <v>25313.165265</v>
      </c>
      <c r="D7" s="29">
        <v>23485.198972999999</v>
      </c>
      <c r="E7" s="19">
        <v>-7.2214054341417828</v>
      </c>
    </row>
    <row r="8" spans="1:13" x14ac:dyDescent="0.25">
      <c r="A8" s="77"/>
      <c r="B8" s="28" t="s">
        <v>5</v>
      </c>
      <c r="C8" s="29">
        <v>15944.146468000001</v>
      </c>
      <c r="D8" s="29">
        <v>17833.462587000002</v>
      </c>
      <c r="E8" s="19">
        <v>11.849590837564552</v>
      </c>
    </row>
    <row r="9" spans="1:13" x14ac:dyDescent="0.25">
      <c r="A9" s="77"/>
      <c r="B9" s="20" t="s">
        <v>6</v>
      </c>
      <c r="C9" s="30">
        <v>41257.311733000002</v>
      </c>
      <c r="D9" s="30">
        <v>41318.66156</v>
      </c>
      <c r="E9" s="22">
        <v>0.14870049555586734</v>
      </c>
    </row>
    <row r="10" spans="1:13" x14ac:dyDescent="0.25">
      <c r="A10" s="77" t="s">
        <v>8</v>
      </c>
      <c r="B10" s="28" t="s">
        <v>4</v>
      </c>
      <c r="C10" s="29">
        <v>20671.837626</v>
      </c>
      <c r="D10" s="29">
        <v>20039.780269999999</v>
      </c>
      <c r="E10" s="19">
        <v>-3.0575770158189997</v>
      </c>
    </row>
    <row r="11" spans="1:13" x14ac:dyDescent="0.25">
      <c r="A11" s="77"/>
      <c r="B11" s="28" t="s">
        <v>5</v>
      </c>
      <c r="C11" s="29">
        <v>13185.300937</v>
      </c>
      <c r="D11" s="29">
        <v>12525.274643000001</v>
      </c>
      <c r="E11" s="19">
        <v>-5.0057734529809919</v>
      </c>
    </row>
    <row r="12" spans="1:13" ht="14" x14ac:dyDescent="0.3">
      <c r="A12" s="77"/>
      <c r="B12" s="20" t="s">
        <v>6</v>
      </c>
      <c r="C12" s="21">
        <v>33857.138563</v>
      </c>
      <c r="D12" s="21">
        <v>32565.054913</v>
      </c>
      <c r="E12" s="22">
        <v>-3.8162813068084382</v>
      </c>
      <c r="F12" s="85"/>
      <c r="G12" s="12"/>
      <c r="H12" s="12"/>
      <c r="I12" s="12"/>
      <c r="J12" s="12"/>
      <c r="K12" s="37"/>
      <c r="L12" s="53"/>
      <c r="M12" s="12"/>
    </row>
    <row r="13" spans="1:13" x14ac:dyDescent="0.25">
      <c r="A13" s="77" t="s">
        <v>9</v>
      </c>
      <c r="B13" s="28" t="s">
        <v>4</v>
      </c>
      <c r="C13" s="29">
        <v>4638.5245720000003</v>
      </c>
      <c r="D13" s="29">
        <v>3440.11528</v>
      </c>
      <c r="E13" s="19">
        <v>-25.836001801824672</v>
      </c>
      <c r="F13" s="85"/>
      <c r="G13" s="12"/>
      <c r="H13" s="12"/>
      <c r="I13" s="12"/>
      <c r="J13" s="12"/>
      <c r="K13" s="12"/>
      <c r="L13" s="86"/>
      <c r="M13" s="12"/>
    </row>
    <row r="14" spans="1:13" x14ac:dyDescent="0.25">
      <c r="A14" s="77"/>
      <c r="B14" s="28" t="s">
        <v>5</v>
      </c>
      <c r="C14" s="29">
        <v>2407.5633600000001</v>
      </c>
      <c r="D14" s="29">
        <v>2140.4254700000001</v>
      </c>
      <c r="E14" s="19">
        <v>-11.095778181306098</v>
      </c>
      <c r="F14" s="85"/>
      <c r="G14" s="12"/>
      <c r="H14" s="12"/>
      <c r="I14" s="12"/>
      <c r="J14" s="12"/>
      <c r="K14" s="12"/>
      <c r="L14" s="12"/>
      <c r="M14" s="12"/>
    </row>
    <row r="15" spans="1:13" ht="14" x14ac:dyDescent="0.3">
      <c r="A15" s="77"/>
      <c r="B15" s="20" t="s">
        <v>6</v>
      </c>
      <c r="C15" s="21">
        <v>7046.0879320000004</v>
      </c>
      <c r="D15" s="21">
        <v>5580.5407500000001</v>
      </c>
      <c r="E15" s="22">
        <v>-20.799444970650701</v>
      </c>
      <c r="F15" s="85"/>
      <c r="G15" s="12"/>
      <c r="H15" s="12"/>
      <c r="I15" s="12"/>
      <c r="J15" s="12"/>
      <c r="K15" s="37"/>
      <c r="L15" s="53"/>
      <c r="M15" s="12"/>
    </row>
    <row r="16" spans="1:13" ht="15.5" x14ac:dyDescent="0.35">
      <c r="A16" s="77" t="s">
        <v>10</v>
      </c>
      <c r="B16" s="28" t="s">
        <v>4</v>
      </c>
      <c r="C16" s="29">
        <v>2.803067</v>
      </c>
      <c r="D16" s="29">
        <v>5.3034230000000004</v>
      </c>
      <c r="E16" s="32">
        <v>89.200721923521627</v>
      </c>
      <c r="H16" s="88"/>
      <c r="I16" s="39"/>
      <c r="J16" s="91"/>
      <c r="L16" s="86"/>
    </row>
    <row r="17" spans="1:12" ht="15.5" x14ac:dyDescent="0.35">
      <c r="A17" s="77"/>
      <c r="B17" s="28" t="s">
        <v>5</v>
      </c>
      <c r="C17" s="29">
        <v>351.28217100000001</v>
      </c>
      <c r="D17" s="29">
        <v>3167.7624740000001</v>
      </c>
      <c r="E17" s="32">
        <v>801.77149184152586</v>
      </c>
      <c r="H17" s="88"/>
      <c r="I17" s="39"/>
      <c r="J17" s="91"/>
    </row>
    <row r="18" spans="1:12" ht="12.5" customHeight="1" x14ac:dyDescent="0.35">
      <c r="A18" s="77"/>
      <c r="B18" s="20" t="s">
        <v>6</v>
      </c>
      <c r="C18" s="21">
        <v>354.085238</v>
      </c>
      <c r="D18" s="21">
        <v>3173.0658969999999</v>
      </c>
      <c r="E18" s="22">
        <v>796.13052352100601</v>
      </c>
      <c r="H18" s="88"/>
      <c r="I18" s="91"/>
      <c r="J18" s="39"/>
    </row>
    <row r="19" spans="1:12" ht="15.5" x14ac:dyDescent="0.35">
      <c r="A19" s="77" t="s">
        <v>11</v>
      </c>
      <c r="B19" s="28" t="s">
        <v>4</v>
      </c>
      <c r="C19" s="29">
        <v>2587.966508</v>
      </c>
      <c r="D19" s="29">
        <v>2667.3049769999998</v>
      </c>
      <c r="E19" s="19">
        <v>3.065668305781645</v>
      </c>
      <c r="H19" s="88"/>
      <c r="I19" s="39"/>
      <c r="J19" s="91"/>
    </row>
    <row r="20" spans="1:12" ht="15.5" x14ac:dyDescent="0.35">
      <c r="A20" s="77"/>
      <c r="B20" s="28" t="s">
        <v>5</v>
      </c>
      <c r="C20" s="29">
        <v>2147.9219039999998</v>
      </c>
      <c r="D20" s="29">
        <v>1848.4102640000001</v>
      </c>
      <c r="E20" s="19">
        <v>-13.944251857678342</v>
      </c>
      <c r="H20" s="88"/>
      <c r="I20" s="91"/>
      <c r="J20" s="39"/>
    </row>
    <row r="21" spans="1:12" ht="14" customHeight="1" x14ac:dyDescent="0.25">
      <c r="A21" s="77"/>
      <c r="B21" s="20" t="s">
        <v>6</v>
      </c>
      <c r="C21" s="21">
        <v>4735.8884120000002</v>
      </c>
      <c r="D21" s="21">
        <v>4515.7152409999999</v>
      </c>
      <c r="E21" s="22">
        <v>-4.649036291524852</v>
      </c>
    </row>
    <row r="22" spans="1:12" ht="15.5" x14ac:dyDescent="0.25">
      <c r="A22" s="77" t="s">
        <v>12</v>
      </c>
      <c r="B22" s="28" t="s">
        <v>4</v>
      </c>
      <c r="C22" s="29">
        <v>505.77601099999998</v>
      </c>
      <c r="D22" s="29">
        <v>468.06012600000003</v>
      </c>
      <c r="E22" s="32">
        <v>-7.4570331885511276</v>
      </c>
      <c r="J22" s="88"/>
    </row>
    <row r="23" spans="1:12" ht="15.5" x14ac:dyDescent="0.35">
      <c r="A23" s="77"/>
      <c r="B23" s="28" t="s">
        <v>5</v>
      </c>
      <c r="C23" s="29">
        <v>658.45234800000003</v>
      </c>
      <c r="D23" s="29">
        <v>638.04032500000005</v>
      </c>
      <c r="E23" s="32">
        <v>-3.1000000321967107</v>
      </c>
      <c r="K23" s="87"/>
      <c r="L23" s="89"/>
    </row>
    <row r="24" spans="1:12" x14ac:dyDescent="0.25">
      <c r="A24" s="77"/>
      <c r="B24" s="20" t="s">
        <v>6</v>
      </c>
      <c r="C24" s="21">
        <v>1164.228359</v>
      </c>
      <c r="D24" s="21">
        <v>1106.100451</v>
      </c>
      <c r="E24" s="22">
        <v>-4.9928270129004817</v>
      </c>
    </row>
    <row r="25" spans="1:12" ht="34.4" customHeight="1" x14ac:dyDescent="0.25">
      <c r="A25" s="78" t="s">
        <v>0</v>
      </c>
      <c r="B25" s="78"/>
      <c r="C25" s="78"/>
      <c r="D25" s="78"/>
      <c r="E25" s="78"/>
    </row>
    <row r="26" spans="1:12" ht="104" customHeight="1" x14ac:dyDescent="0.25">
      <c r="A26" s="79" t="s">
        <v>35</v>
      </c>
      <c r="B26" s="79"/>
      <c r="C26" s="79"/>
      <c r="D26" s="79"/>
      <c r="E26" s="79"/>
    </row>
    <row r="27" spans="1:12"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2021-04-07T16:38:41Z</dcterms:modified>
</cp:coreProperties>
</file>