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Employment\2021 Advisories\"/>
    </mc:Choice>
  </mc:AlternateContent>
  <bookViews>
    <workbookView xWindow="0" yWindow="0" windowWidth="28800" windowHeight="11475"/>
  </bookViews>
  <sheets>
    <sheet name="P1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<sst xmlns="http://schemas.openxmlformats.org/spreadsheetml/2006/main" count="25" uniqueCount="25">
  <si>
    <t>Alaska</t>
  </si>
  <si>
    <t>American</t>
  </si>
  <si>
    <t>Delta</t>
  </si>
  <si>
    <t>Federal Express</t>
  </si>
  <si>
    <t>Frontier</t>
  </si>
  <si>
    <t>Hawaiian</t>
  </si>
  <si>
    <t>JetBlue</t>
  </si>
  <si>
    <t>Polar Air Cargo</t>
  </si>
  <si>
    <t>SkyWest</t>
  </si>
  <si>
    <t>Southwest</t>
  </si>
  <si>
    <t>Spirit</t>
  </si>
  <si>
    <t>United</t>
  </si>
  <si>
    <t>United Parcel Service</t>
  </si>
  <si>
    <t>Change in Employees</t>
  </si>
  <si>
    <t>Percent Change</t>
  </si>
  <si>
    <t xml:space="preserve">Republic </t>
  </si>
  <si>
    <t xml:space="preserve">Allegiant </t>
  </si>
  <si>
    <t xml:space="preserve">Atlas </t>
  </si>
  <si>
    <t xml:space="preserve">Kalitta </t>
  </si>
  <si>
    <t xml:space="preserve">Envoy </t>
  </si>
  <si>
    <t>Source: Bureau of Transportation Statistics, Airline Employment Data (P1a)</t>
  </si>
  <si>
    <t>Includes Full-time and Part-time Employees</t>
  </si>
  <si>
    <t>Major Carrier: Over $1 billion annual operating revenue</t>
  </si>
  <si>
    <t>Total</t>
  </si>
  <si>
    <t>Major Airlines' Total Employees, March 2020 and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</si>
</sst>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/>
    <xf numFmtId="0" fontId="0" fillId="0" borderId="0" xfId="0"/>
    <xf numFmtId="3" fontId="0" fillId="0" borderId="0" xfId="0" applyNumberFormat="1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wrapText="1"/>
    </xf>
    <xf numFmtId="17" fontId="4" fillId="0" borderId="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/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J23" sqref="J23"/>
    </sheetView>
  </sheetViews>
  <sheetFormatPr defaultRowHeight="15" x14ac:dyDescent="0.25"/>
  <cols>
    <col min="1" max="1" width="21.42578125" customWidth="1"/>
    <col min="3" max="3" width="10.5703125" customWidth="1"/>
    <col min="4" max="4" width="15.140625" customWidth="1"/>
    <col min="5" max="5" width="13.5703125" customWidth="1"/>
  </cols>
  <sheetData>
    <row r="1" spans="1:13" x14ac:dyDescent="0.25">
      <c r="A1" s="18" t="s">
        <v>24</v>
      </c>
      <c r="B1" s="18"/>
      <c r="C1" s="18"/>
      <c r="D1" s="18"/>
      <c r="E1" s="18"/>
    </row>
    <row r="2" spans="1:13" x14ac:dyDescent="0.25">
      <c r="A2" s="20" t="s">
        <v>21</v>
      </c>
      <c r="B2" s="20"/>
      <c r="C2" s="20"/>
      <c r="D2" s="20"/>
      <c r="E2" s="20"/>
    </row>
    <row r="3" spans="1:13" ht="45" customHeight="1" x14ac:dyDescent="0.25">
      <c r="A3" s="5"/>
      <c r="B3" s="6">
        <v>43891</v>
      </c>
      <c r="C3" s="7">
        <v>44256</v>
      </c>
      <c r="D3" s="8" t="s">
        <v>13</v>
      </c>
      <c r="E3" s="9" t="s">
        <v>14</v>
      </c>
    </row>
    <row r="4" spans="1:13" ht="15" customHeight="1" x14ac:dyDescent="0.25">
      <c r="A4" s="1" t="s">
        <v>0</v>
      </c>
      <c r="B4" s="10">
        <v>17912</v>
      </c>
      <c r="C4" s="10">
        <v>16673</v>
      </c>
      <c r="D4" s="11">
        <f>SUM(C4-B4)</f>
        <v>-1239</v>
      </c>
      <c r="E4" s="12">
        <f>(C4-B4)/B4*100</f>
        <v>-6.9171505136221532</v>
      </c>
    </row>
    <row r="5" spans="1:13" ht="15" customHeight="1" x14ac:dyDescent="0.25">
      <c r="A5" s="1" t="s">
        <v>16</v>
      </c>
      <c r="B5" s="10">
        <v>4487</v>
      </c>
      <c r="C5" s="10">
        <v>4172</v>
      </c>
      <c r="D5" s="11">
        <f t="shared" ref="D5:D22" si="0">SUM(C5-B5)</f>
        <v>-315</v>
      </c>
      <c r="E5" s="12">
        <f t="shared" ref="E5:E22" si="1">(C5-B5)/B5*100</f>
        <v>-7.0202808112324488</v>
      </c>
      <c r="J5" s="3"/>
    </row>
    <row r="6" spans="1:13" ht="15" customHeight="1" x14ac:dyDescent="0.25">
      <c r="A6" s="1" t="s">
        <v>1</v>
      </c>
      <c r="B6" s="10">
        <v>109108</v>
      </c>
      <c r="C6" s="10">
        <v>101303</v>
      </c>
      <c r="D6" s="11">
        <f t="shared" si="0"/>
        <v>-7805</v>
      </c>
      <c r="E6" s="12">
        <f t="shared" si="1"/>
        <v>-7.1534626241888777</v>
      </c>
      <c r="J6" s="3"/>
      <c r="M6" s="3"/>
    </row>
    <row r="7" spans="1:13" ht="15" customHeight="1" x14ac:dyDescent="0.25">
      <c r="A7" s="1" t="s">
        <v>17</v>
      </c>
      <c r="B7" s="10">
        <v>3121</v>
      </c>
      <c r="C7" s="10">
        <v>3515</v>
      </c>
      <c r="D7" s="11">
        <f t="shared" si="0"/>
        <v>394</v>
      </c>
      <c r="E7" s="12">
        <f t="shared" si="1"/>
        <v>12.62415892342198</v>
      </c>
      <c r="J7" s="3"/>
      <c r="M7" s="3"/>
    </row>
    <row r="8" spans="1:13" ht="15" customHeight="1" x14ac:dyDescent="0.25">
      <c r="A8" s="1" t="s">
        <v>2</v>
      </c>
      <c r="B8" s="10">
        <v>89980</v>
      </c>
      <c r="C8" s="10">
        <v>64227</v>
      </c>
      <c r="D8" s="11">
        <f t="shared" si="0"/>
        <v>-25753</v>
      </c>
      <c r="E8" s="12">
        <f t="shared" si="1"/>
        <v>-28.620804623249612</v>
      </c>
      <c r="J8" s="3"/>
      <c r="M8" s="3"/>
    </row>
    <row r="9" spans="1:13" ht="15" customHeight="1" x14ac:dyDescent="0.25">
      <c r="A9" s="1" t="s">
        <v>19</v>
      </c>
      <c r="B9" s="10">
        <v>16781</v>
      </c>
      <c r="C9" s="10">
        <v>15346</v>
      </c>
      <c r="D9" s="11">
        <f t="shared" si="0"/>
        <v>-1435</v>
      </c>
      <c r="E9" s="12">
        <f t="shared" si="1"/>
        <v>-8.5513378225373931</v>
      </c>
    </row>
    <row r="10" spans="1:13" ht="15" customHeight="1" x14ac:dyDescent="0.25">
      <c r="A10" s="1" t="s">
        <v>3</v>
      </c>
      <c r="B10" s="10">
        <v>245010</v>
      </c>
      <c r="C10" s="10">
        <v>270383</v>
      </c>
      <c r="D10" s="11">
        <f t="shared" si="0"/>
        <v>25373</v>
      </c>
      <c r="E10" s="12">
        <f t="shared" si="1"/>
        <v>10.355903840659565</v>
      </c>
    </row>
    <row r="11" spans="1:13" ht="15" customHeight="1" x14ac:dyDescent="0.25">
      <c r="A11" s="1" t="s">
        <v>4</v>
      </c>
      <c r="B11" s="10">
        <v>5181</v>
      </c>
      <c r="C11" s="10">
        <v>4946</v>
      </c>
      <c r="D11" s="11">
        <f t="shared" si="0"/>
        <v>-235</v>
      </c>
      <c r="E11" s="12">
        <f t="shared" si="1"/>
        <v>-4.5358038988612233</v>
      </c>
    </row>
    <row r="12" spans="1:13" ht="15" customHeight="1" x14ac:dyDescent="0.25">
      <c r="A12" s="1" t="s">
        <v>5</v>
      </c>
      <c r="B12" s="10">
        <v>7492</v>
      </c>
      <c r="C12" s="10">
        <v>6049</v>
      </c>
      <c r="D12" s="11">
        <f t="shared" si="0"/>
        <v>-1443</v>
      </c>
      <c r="E12" s="12">
        <f t="shared" si="1"/>
        <v>-19.260544580886279</v>
      </c>
    </row>
    <row r="13" spans="1:13" ht="15" customHeight="1" x14ac:dyDescent="0.25">
      <c r="A13" s="1" t="s">
        <v>6</v>
      </c>
      <c r="B13" s="10">
        <v>21546</v>
      </c>
      <c r="C13" s="10">
        <v>18945</v>
      </c>
      <c r="D13" s="11">
        <f t="shared" si="0"/>
        <v>-2601</v>
      </c>
      <c r="E13" s="12">
        <f t="shared" si="1"/>
        <v>-12.071846282372597</v>
      </c>
    </row>
    <row r="14" spans="1:13" ht="15" customHeight="1" x14ac:dyDescent="0.25">
      <c r="A14" s="1" t="s">
        <v>18</v>
      </c>
      <c r="B14" s="10">
        <v>2013</v>
      </c>
      <c r="C14" s="10">
        <v>2283</v>
      </c>
      <c r="D14" s="11">
        <f t="shared" si="0"/>
        <v>270</v>
      </c>
      <c r="E14" s="12">
        <f t="shared" si="1"/>
        <v>13.412816691505217</v>
      </c>
    </row>
    <row r="15" spans="1:13" ht="15" customHeight="1" x14ac:dyDescent="0.25">
      <c r="A15" s="1" t="s">
        <v>7</v>
      </c>
      <c r="B15" s="13">
        <v>226</v>
      </c>
      <c r="C15" s="13">
        <v>243</v>
      </c>
      <c r="D15" s="11">
        <f t="shared" si="0"/>
        <v>17</v>
      </c>
      <c r="E15" s="12">
        <f t="shared" si="1"/>
        <v>7.5221238938053103</v>
      </c>
    </row>
    <row r="16" spans="1:13" ht="15" customHeight="1" x14ac:dyDescent="0.25">
      <c r="A16" s="1" t="s">
        <v>15</v>
      </c>
      <c r="B16" s="10">
        <v>6519</v>
      </c>
      <c r="C16" s="10">
        <v>5550</v>
      </c>
      <c r="D16" s="11">
        <f t="shared" si="0"/>
        <v>-969</v>
      </c>
      <c r="E16" s="12">
        <f t="shared" si="1"/>
        <v>-14.864242982052462</v>
      </c>
    </row>
    <row r="17" spans="1:5" ht="15" customHeight="1" x14ac:dyDescent="0.25">
      <c r="A17" s="1" t="s">
        <v>8</v>
      </c>
      <c r="B17" s="10">
        <v>20544</v>
      </c>
      <c r="C17" s="10">
        <v>19777</v>
      </c>
      <c r="D17" s="11">
        <f t="shared" si="0"/>
        <v>-767</v>
      </c>
      <c r="E17" s="12">
        <f t="shared" si="1"/>
        <v>-3.7334501557632396</v>
      </c>
    </row>
    <row r="18" spans="1:5" ht="15" customHeight="1" x14ac:dyDescent="0.25">
      <c r="A18" s="1" t="s">
        <v>9</v>
      </c>
      <c r="B18" s="10">
        <v>62081</v>
      </c>
      <c r="C18" s="10">
        <v>57037</v>
      </c>
      <c r="D18" s="11">
        <f t="shared" si="0"/>
        <v>-5044</v>
      </c>
      <c r="E18" s="12">
        <f t="shared" si="1"/>
        <v>-8.1248691225978966</v>
      </c>
    </row>
    <row r="19" spans="1:5" ht="15" customHeight="1" x14ac:dyDescent="0.25">
      <c r="A19" s="1" t="s">
        <v>10</v>
      </c>
      <c r="B19" s="10">
        <v>9213</v>
      </c>
      <c r="C19" s="10">
        <v>8820</v>
      </c>
      <c r="D19" s="11">
        <f t="shared" si="0"/>
        <v>-393</v>
      </c>
      <c r="E19" s="12">
        <f t="shared" si="1"/>
        <v>-4.2657114946271575</v>
      </c>
    </row>
    <row r="20" spans="1:5" ht="15" customHeight="1" x14ac:dyDescent="0.25">
      <c r="A20" s="1" t="s">
        <v>11</v>
      </c>
      <c r="B20" s="10">
        <v>91563</v>
      </c>
      <c r="C20" s="10">
        <v>67291</v>
      </c>
      <c r="D20" s="11">
        <f t="shared" si="0"/>
        <v>-24272</v>
      </c>
      <c r="E20" s="12">
        <f t="shared" si="1"/>
        <v>-26.508524185533457</v>
      </c>
    </row>
    <row r="21" spans="1:5" ht="15" customHeight="1" x14ac:dyDescent="0.25">
      <c r="A21" s="1" t="s">
        <v>12</v>
      </c>
      <c r="B21" s="10">
        <v>6279</v>
      </c>
      <c r="C21" s="10">
        <v>6524</v>
      </c>
      <c r="D21" s="11">
        <f t="shared" si="0"/>
        <v>245</v>
      </c>
      <c r="E21" s="12">
        <f t="shared" si="1"/>
        <v>3.9018952062430321</v>
      </c>
    </row>
    <row r="22" spans="1:5" s="2" customFormat="1" x14ac:dyDescent="0.25">
      <c r="A22" s="4" t="s">
        <v>23</v>
      </c>
      <c r="B22" s="14">
        <v>719056</v>
      </c>
      <c r="C22" s="15">
        <v>673084</v>
      </c>
      <c r="D22" s="16">
        <f t="shared" si="0"/>
        <v>-45972</v>
      </c>
      <c r="E22" s="17">
        <f t="shared" si="1"/>
        <v>-6.3933824347477808</v>
      </c>
    </row>
    <row r="23" spans="1:5" ht="30" customHeight="1" x14ac:dyDescent="0.25">
      <c r="A23" s="19" t="s">
        <v>20</v>
      </c>
      <c r="B23" s="19"/>
      <c r="C23" s="19"/>
      <c r="D23" s="19"/>
      <c r="E23" s="19"/>
    </row>
    <row r="24" spans="1:5" x14ac:dyDescent="0.25">
      <c r="A24" s="21" t="s">
        <v>22</v>
      </c>
      <c r="B24" s="21"/>
      <c r="C24" s="21"/>
      <c r="D24" s="21"/>
      <c r="E24" s="21"/>
    </row>
    <row r="26" spans="1:5" x14ac:dyDescent="0.25">
      <c r="B26" s="3"/>
    </row>
    <row r="28" spans="1:5" x14ac:dyDescent="0.25">
      <c r="C28" s="3"/>
    </row>
  </sheetData>
  <mergeCells count="4">
    <mergeCell ref="A1:E1"/>
    <mergeCell ref="A23:E23"/>
    <mergeCell ref="A2:E2"/>
    <mergeCell ref="A24:E24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Smallen, David (RITA)</cp:lastModifiedBy>
  <dcterms:created xsi:type="dcterms:W3CDTF">2020-11-24T17:29:48Z</dcterms:created>
  <dcterms:modified xsi:type="dcterms:W3CDTF">2021-05-04T19:23:26Z</dcterms:modified>
</cp:coreProperties>
</file>