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1 Monthly Press Release\Mar 2021\For Dave\"/>
    </mc:Choice>
  </mc:AlternateContent>
  <bookViews>
    <workbookView xWindow="-120" yWindow="-120" windowWidth="19440" windowHeight="15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1" l="1"/>
  <c r="E6" i="11"/>
  <c r="E7" i="11"/>
  <c r="E8" i="11"/>
  <c r="E9" i="11"/>
  <c r="E10" i="11"/>
  <c r="E11" i="11"/>
  <c r="E12" i="11"/>
  <c r="E13" i="11"/>
  <c r="E14" i="11"/>
  <c r="E15" i="11"/>
  <c r="E16" i="11"/>
  <c r="E4" i="1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<sst xmlns="http://schemas.openxmlformats.org/spreadsheetml/2006/main" count="138" uniqueCount="42">
  <si>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</si>
  <si>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</si>
  <si>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</si>
  <si>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</si>
  <si>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</si>
  <si>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</si>
  <si>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</si>
  <si>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</si>
  <si>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</si>
  <si>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</si>
  <si>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</si>
  <si>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</si>
  <si>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</si>
  <si>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</si>
  <si>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</si>
  <si>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</si>
  <si>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</si>
  <si>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</si>
  <si>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</si>
  <si>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</si>
  <si>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</si>
  <si>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</si>
  <si>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</si>
  <si>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</si>
  <si>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</si>
  <si>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</si>
  <si>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</si>
  <si>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</si>
  <si>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</si>
  <si>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</si>
  <si>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</si>
  <si>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</si>
  <si>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</si>
  <si>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</si>
  <si>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</si>
  <si>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</si>
  <si>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</si>
  <si>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</si>
  <si>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</si>
  <si>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March 2020</t>
  </si>
  <si>
    <t>March 2021</t>
  </si>
  <si>
    <t xml:space="preserve"> Percent Change March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</si>
</sst>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5"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9"/>
      <color theme="1"/>
      <name val="Trebuchet MS"/>
      <family val="2"/>
    </font>
    <font>
      <b/>
      <sz val="10"/>
      <name val="Arial"/>
      <family val="2"/>
    </font>
    <font>
      <sz val="11"/>
      <name val="Arial"/>
      <family val="2"/>
    </font>
    <font>
      <sz val="12"/>
      <name val="Times New Roman"/>
      <family val="1"/>
    </font>
    <font>
      <sz val="11"/>
      <name val="Calibri"/>
      <family val="2"/>
      <scheme val="minor"/>
    </font>
    <font>
      <sz val="9"/>
      <name val="Arial"/>
      <family val="2"/>
    </font>
    <font>
      <sz val="12"/>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3" fontId="4" fillId="0" borderId="1" xfId="0" applyNumberFormat="1" applyFont="1" applyFill="1" applyBorder="1"/>
    <xf numFmtId="165" fontId="2" fillId="0" borderId="0" xfId="0" applyNumberFormat="1" applyFont="1" applyFill="1" applyBorder="1"/>
    <xf numFmtId="0" fontId="2" fillId="0" borderId="0" xfId="0" applyFont="1" applyFill="1" applyBorder="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8"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0" xfId="2" applyNumberFormat="1" applyFont="1" applyFill="1" applyAlignment="1">
      <alignment horizontal="right"/>
    </xf>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9" fontId="5" fillId="0" borderId="2" xfId="2" applyNumberFormat="1" applyFont="1" applyFill="1" applyBorder="1" applyAlignment="1">
      <alignment horizontal="right"/>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3" fontId="4" fillId="0" borderId="1" xfId="2" applyNumberFormat="1" applyFont="1" applyFill="1" applyBorder="1" applyAlignment="1">
      <alignment horizontal="right"/>
    </xf>
    <xf numFmtId="169" fontId="5" fillId="0" borderId="1" xfId="2" applyNumberFormat="1" applyFont="1" applyFill="1" applyBorder="1" applyAlignment="1">
      <alignment horizontal="right" wrapText="1"/>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2" fillId="0" borderId="0" xfId="0" applyFont="1"/>
    <xf numFmtId="0" fontId="9" fillId="0" borderId="0" xfId="0" applyFont="1" applyBorder="1" applyAlignment="1">
      <alignment wrapText="1"/>
    </xf>
    <xf numFmtId="0" fontId="9" fillId="0" borderId="0" xfId="0" applyFont="1"/>
    <xf numFmtId="49" fontId="9"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49" fontId="9" fillId="0" borderId="1" xfId="0" quotePrefix="1" applyNumberFormat="1" applyFont="1" applyFill="1" applyBorder="1" applyAlignment="1">
      <alignment horizontal="center" wrapText="1"/>
    </xf>
    <xf numFmtId="49" fontId="9" fillId="0" borderId="1" xfId="0" applyNumberFormat="1" applyFont="1" applyFill="1" applyBorder="1" applyAlignment="1">
      <alignment horizontal="center" wrapText="1"/>
    </xf>
    <xf numFmtId="0" fontId="2" fillId="0" borderId="1" xfId="0" applyFont="1" applyBorder="1" applyAlignment="1">
      <alignment vertical="center" wrapText="1"/>
    </xf>
    <xf numFmtId="0" fontId="2" fillId="0" borderId="1" xfId="0" applyFont="1" applyBorder="1" applyAlignment="1">
      <alignment wrapText="1"/>
    </xf>
    <xf numFmtId="3" fontId="2" fillId="0" borderId="1" xfId="0" applyNumberFormat="1" applyFont="1" applyBorder="1" applyAlignment="1">
      <alignment horizontal="right"/>
    </xf>
    <xf numFmtId="165" fontId="2" fillId="0" borderId="1" xfId="0" applyNumberFormat="1" applyFont="1" applyBorder="1" applyAlignment="1">
      <alignment horizontal="right"/>
    </xf>
    <xf numFmtId="164" fontId="2" fillId="0" borderId="0" xfId="4" applyNumberFormat="1" applyFont="1" applyFill="1"/>
    <xf numFmtId="0" fontId="2" fillId="2" borderId="1" xfId="0" applyFont="1" applyFill="1" applyBorder="1" applyAlignment="1">
      <alignment wrapText="1"/>
    </xf>
    <xf numFmtId="3" fontId="2" fillId="2" borderId="1" xfId="0" applyNumberFormat="1" applyFont="1" applyFill="1" applyBorder="1" applyAlignment="1">
      <alignment horizontal="right"/>
    </xf>
    <xf numFmtId="165" fontId="2" fillId="2" borderId="1" xfId="0" applyNumberFormat="1" applyFont="1" applyFill="1" applyBorder="1" applyAlignment="1">
      <alignment horizontal="right"/>
    </xf>
    <xf numFmtId="164" fontId="2" fillId="0" borderId="0" xfId="4" applyNumberFormat="1" applyFont="1"/>
    <xf numFmtId="0" fontId="2" fillId="0" borderId="1" xfId="0" applyFont="1" applyBorder="1" applyAlignment="1">
      <alignment horizontal="left" vertical="center" wrapText="1"/>
    </xf>
    <xf numFmtId="3" fontId="2" fillId="2" borderId="1" xfId="0" applyNumberFormat="1" applyFont="1" applyFill="1" applyBorder="1"/>
    <xf numFmtId="3" fontId="10" fillId="0" borderId="0" xfId="0" applyNumberFormat="1" applyFont="1"/>
    <xf numFmtId="164" fontId="2" fillId="0" borderId="0" xfId="4" applyNumberFormat="1" applyFont="1" applyFill="1" applyBorder="1"/>
    <xf numFmtId="165" fontId="2" fillId="0" borderId="1" xfId="0" applyNumberFormat="1" applyFont="1" applyBorder="1"/>
    <xf numFmtId="0" fontId="11" fillId="0" borderId="0" xfId="0" applyFont="1" applyAlignment="1">
      <alignment vertical="center"/>
    </xf>
    <xf numFmtId="171" fontId="12" fillId="0" borderId="0" xfId="5" applyNumberFormat="1" applyFont="1"/>
    <xf numFmtId="171" fontId="11" fillId="0" borderId="0" xfId="5" applyNumberFormat="1" applyFont="1" applyAlignment="1">
      <alignment vertical="center"/>
    </xf>
    <xf numFmtId="168" fontId="11" fillId="0" borderId="0" xfId="0" applyNumberFormat="1" applyFont="1" applyAlignment="1">
      <alignment vertical="center"/>
    </xf>
    <xf numFmtId="0" fontId="12" fillId="0" borderId="0" xfId="0" applyFont="1"/>
    <xf numFmtId="0" fontId="2" fillId="0" borderId="0" xfId="0" applyFont="1" applyBorder="1" applyAlignment="1">
      <alignment horizontal="left" wrapText="1"/>
    </xf>
    <xf numFmtId="0" fontId="2" fillId="0" borderId="0" xfId="0" applyNumberFormat="1" applyFont="1" applyAlignment="1">
      <alignment horizontal="left" wrapText="1"/>
    </xf>
    <xf numFmtId="0" fontId="2" fillId="0" borderId="0" xfId="0" applyNumberFormat="1" applyFont="1" applyAlignment="1">
      <alignment wrapText="1"/>
    </xf>
    <xf numFmtId="0" fontId="2" fillId="0" borderId="0" xfId="0" applyNumberFormat="1" applyFont="1" applyAlignment="1">
      <alignment horizontal="right" wrapText="1"/>
    </xf>
    <xf numFmtId="0" fontId="2" fillId="0" borderId="0" xfId="0" applyFont="1" applyAlignment="1">
      <alignment horizontal="right"/>
    </xf>
    <xf numFmtId="0" fontId="9" fillId="0" borderId="0" xfId="0" applyFont="1" applyFill="1" applyBorder="1" applyAlignment="1">
      <alignment horizontal="left" wrapText="1"/>
    </xf>
    <xf numFmtId="164" fontId="2" fillId="0" borderId="0" xfId="3" applyNumberFormat="1" applyFont="1"/>
    <xf numFmtId="164" fontId="9" fillId="0" borderId="0" xfId="3" applyNumberFormat="1" applyFont="1"/>
    <xf numFmtId="3" fontId="2" fillId="0" borderId="1" xfId="0" applyNumberFormat="1" applyFont="1" applyBorder="1"/>
    <xf numFmtId="8" fontId="11" fillId="0" borderId="0" xfId="0" applyNumberFormat="1" applyFont="1" applyAlignment="1">
      <alignment vertical="center"/>
    </xf>
    <xf numFmtId="0" fontId="11" fillId="0" borderId="0" xfId="0" applyFont="1"/>
    <xf numFmtId="8" fontId="11" fillId="0" borderId="0" xfId="0" applyNumberFormat="1" applyFont="1"/>
    <xf numFmtId="0" fontId="2" fillId="2" borderId="1" xfId="0" applyFont="1" applyFill="1" applyBorder="1"/>
    <xf numFmtId="164" fontId="2" fillId="0" borderId="0" xfId="3" applyNumberFormat="1" applyFont="1" applyFill="1" applyBorder="1"/>
    <xf numFmtId="0" fontId="9" fillId="0" borderId="0" xfId="0" applyFont="1" applyFill="1" applyBorder="1" applyAlignment="1">
      <alignment wrapText="1"/>
    </xf>
    <xf numFmtId="0" fontId="9" fillId="0" borderId="0" xfId="0" applyFont="1" applyFill="1" applyBorder="1"/>
    <xf numFmtId="0" fontId="13" fillId="0" borderId="0" xfId="0" applyFont="1"/>
    <xf numFmtId="49" fontId="2" fillId="0" borderId="1" xfId="0" applyNumberFormat="1" applyFont="1" applyFill="1" applyBorder="1" applyAlignment="1">
      <alignment horizontal="center" wrapText="1"/>
    </xf>
    <xf numFmtId="0" fontId="2" fillId="0" borderId="1" xfId="0" applyFont="1" applyFill="1" applyBorder="1" applyAlignment="1">
      <alignment vertical="center" wrapText="1"/>
    </xf>
    <xf numFmtId="0" fontId="2" fillId="0" borderId="1" xfId="0" applyFont="1" applyFill="1" applyBorder="1" applyAlignment="1">
      <alignment wrapText="1"/>
    </xf>
    <xf numFmtId="169" fontId="2" fillId="0" borderId="0" xfId="2" applyNumberFormat="1" applyFont="1" applyFill="1" applyBorder="1" applyAlignment="1">
      <alignment horizontal="right" wrapText="1"/>
    </xf>
    <xf numFmtId="3" fontId="2" fillId="0" borderId="1" xfId="0" applyNumberFormat="1" applyFont="1" applyFill="1" applyBorder="1"/>
    <xf numFmtId="0" fontId="2" fillId="0" borderId="1" xfId="0" applyFont="1" applyFill="1" applyBorder="1" applyAlignment="1">
      <alignment horizontal="left" vertical="center" wrapText="1"/>
    </xf>
    <xf numFmtId="0" fontId="14" fillId="0" borderId="0" xfId="0" applyFont="1" applyAlignment="1">
      <alignment horizontal="left" vertical="center" indent="9"/>
    </xf>
    <xf numFmtId="0" fontId="2" fillId="0" borderId="6" xfId="0" applyFont="1" applyFill="1" applyBorder="1" applyAlignment="1">
      <alignment horizontal="left" wrapText="1"/>
    </xf>
    <xf numFmtId="0" fontId="2" fillId="0" borderId="0" xfId="0" applyNumberFormat="1" applyFont="1" applyFill="1" applyBorder="1" applyAlignment="1">
      <alignment horizontal="left" wrapText="1"/>
    </xf>
    <xf numFmtId="0" fontId="2" fillId="0" borderId="0" xfId="0" applyFont="1" applyFill="1" applyBorder="1" applyAlignment="1">
      <alignment horizontal="right"/>
    </xf>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73.92</v>
      </c>
    </row>
    <row r="5" spans="1:2" x14ac:dyDescent="0.35">
      <c r="A5" s="8" t="s">
        <v>9</v>
      </c>
      <c r="B5" s="9">
        <f>'Table 2'!D15/1000</f>
        <v>16.689</v>
      </c>
    </row>
    <row r="6" spans="1:2" x14ac:dyDescent="0.35">
      <c r="A6" s="8" t="s">
        <v>11</v>
      </c>
      <c r="B6" s="9">
        <f>'Table 2'!D21/1000</f>
        <v>7.0060000000000002</v>
      </c>
    </row>
    <row r="7" spans="1:2" x14ac:dyDescent="0.35">
      <c r="A7" s="8" t="s">
        <v>10</v>
      </c>
      <c r="B7" s="9">
        <f>'Table 2'!D18/1000</f>
        <v>7.37</v>
      </c>
    </row>
    <row r="8" spans="1:2" x14ac:dyDescent="0.35">
      <c r="A8" s="8" t="s">
        <v>12</v>
      </c>
      <c r="B8" s="9">
        <f>'Table 2'!D24/1000</f>
        <v>4.5229999999999997</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zoomScale="110" zoomScaleNormal="110" zoomScaleSheetLayoutView="100" workbookViewId="0">
      <selection sqref="A1:F1"/>
    </sheetView>
  </sheetViews>
  <sheetFormatPr defaultColWidth="9.26953125" defaultRowHeight="12.5" x14ac:dyDescent="0.25"/>
  <cols>
    <col min="1" max="1" width="14.26953125" style="14" customWidth="1"/>
    <col min="2" max="6" width="13.81640625" style="14" customWidth="1"/>
    <col min="7" max="7" width="11" style="14" bestFit="1" customWidth="1"/>
    <col min="8" max="8" width="9.26953125" style="14"/>
    <col min="9" max="9" width="10.7265625" style="14" customWidth="1"/>
    <col min="10" max="16384" width="9.26953125" style="14"/>
  </cols>
  <sheetData>
    <row r="1" spans="1:10" ht="18.649999999999999" customHeight="1" x14ac:dyDescent="0.3">
      <c r="A1" s="39" t="s">
        <v>13</v>
      </c>
      <c r="B1" s="39"/>
      <c r="C1" s="39"/>
      <c r="D1" s="39"/>
      <c r="E1" s="39"/>
      <c r="F1" s="39"/>
    </row>
    <row r="2" spans="1:10" ht="13" x14ac:dyDescent="0.3">
      <c r="A2" s="40" t="s">
        <v>1</v>
      </c>
      <c r="B2" s="40"/>
      <c r="C2" s="40"/>
      <c r="D2" s="40"/>
      <c r="E2" s="40"/>
      <c r="F2" s="40"/>
    </row>
    <row r="3" spans="1:10" ht="37.5" customHeight="1" x14ac:dyDescent="0.3">
      <c r="A3" s="15" t="s">
        <v>14</v>
      </c>
      <c r="B3" s="15">
        <v>2019</v>
      </c>
      <c r="C3" s="15">
        <v>2020</v>
      </c>
      <c r="D3" s="15">
        <v>2021</v>
      </c>
      <c r="E3" s="16" t="s">
        <v>37</v>
      </c>
      <c r="F3" s="16" t="s">
        <v>38</v>
      </c>
    </row>
    <row r="4" spans="1:10" ht="12.75" customHeight="1" x14ac:dyDescent="0.25">
      <c r="A4" s="17" t="s">
        <v>15</v>
      </c>
      <c r="B4" s="29">
        <v>95623.079534999997</v>
      </c>
      <c r="C4" s="35">
        <v>97092.315188000008</v>
      </c>
      <c r="D4" s="10">
        <v>94283.500327999995</v>
      </c>
      <c r="E4" s="18">
        <f>((C4/B4)-1)*100</f>
        <v>1.536486442545737</v>
      </c>
      <c r="F4" s="36">
        <v>-2.9</v>
      </c>
      <c r="H4" s="34"/>
    </row>
    <row r="5" spans="1:10" s="19" customFormat="1" ht="12.75" customHeight="1" x14ac:dyDescent="0.3">
      <c r="A5" s="17" t="s">
        <v>16</v>
      </c>
      <c r="B5" s="29">
        <v>94188.982941999959</v>
      </c>
      <c r="C5" s="29">
        <v>95949.291513000004</v>
      </c>
      <c r="D5" s="37">
        <v>95860.111646000005</v>
      </c>
      <c r="E5" s="18">
        <f t="shared" ref="E5:E16" si="0">((C5/B5)-1)*100</f>
        <v>1.8689113270115909</v>
      </c>
      <c r="F5" s="18">
        <v>-9.2944789475508716E-2</v>
      </c>
    </row>
    <row r="6" spans="1:10" ht="12.75" customHeight="1" x14ac:dyDescent="0.3">
      <c r="A6" s="20" t="s">
        <v>17</v>
      </c>
      <c r="B6" s="33">
        <v>107229.859645</v>
      </c>
      <c r="C6" s="33">
        <v>98810.255420000001</v>
      </c>
      <c r="D6" s="38">
        <v>114587</v>
      </c>
      <c r="E6" s="32">
        <f t="shared" si="0"/>
        <v>-7.8519213331755928</v>
      </c>
      <c r="F6" s="32">
        <v>16</v>
      </c>
    </row>
    <row r="7" spans="1:10" s="19" customFormat="1" ht="12.75" customHeight="1" x14ac:dyDescent="0.3">
      <c r="A7" s="17" t="s">
        <v>31</v>
      </c>
      <c r="B7" s="13">
        <v>104548.78157200001</v>
      </c>
      <c r="C7" s="13">
        <v>58122.974268000005</v>
      </c>
      <c r="D7" s="13"/>
      <c r="E7" s="18">
        <f t="shared" si="0"/>
        <v>-44.405880782099558</v>
      </c>
      <c r="F7" s="18"/>
    </row>
    <row r="8" spans="1:10" s="19" customFormat="1" ht="12.75" customHeight="1" x14ac:dyDescent="0.3">
      <c r="A8" s="17" t="s">
        <v>18</v>
      </c>
      <c r="B8" s="13">
        <v>109795.88839800005</v>
      </c>
      <c r="C8" s="13">
        <v>56068.942704000001</v>
      </c>
      <c r="D8" s="13"/>
      <c r="E8" s="18">
        <f t="shared" si="0"/>
        <v>-48.933476906935525</v>
      </c>
      <c r="F8" s="25"/>
    </row>
    <row r="9" spans="1:10" ht="12.75" customHeight="1" x14ac:dyDescent="0.25">
      <c r="A9" s="17" t="s">
        <v>32</v>
      </c>
      <c r="B9" s="13">
        <v>103765.79686800003</v>
      </c>
      <c r="C9" s="13">
        <v>82051.488528000002</v>
      </c>
      <c r="D9" s="13"/>
      <c r="E9" s="18">
        <f t="shared" si="0"/>
        <v>-20.926267609762295</v>
      </c>
      <c r="F9" s="18"/>
    </row>
    <row r="10" spans="1:10" ht="12.75" customHeight="1" x14ac:dyDescent="0.25">
      <c r="A10" s="17" t="s">
        <v>19</v>
      </c>
      <c r="B10" s="13">
        <v>102441.39063399998</v>
      </c>
      <c r="C10" s="13">
        <v>90959.108077000012</v>
      </c>
      <c r="D10" s="13"/>
      <c r="E10" s="18">
        <f t="shared" si="0"/>
        <v>-11.208635968271441</v>
      </c>
      <c r="F10" s="18"/>
    </row>
    <row r="11" spans="1:10" s="19" customFormat="1" ht="12.75" customHeight="1" x14ac:dyDescent="0.3">
      <c r="A11" s="17" t="s">
        <v>36</v>
      </c>
      <c r="B11" s="13">
        <v>105102.97045399999</v>
      </c>
      <c r="C11" s="13">
        <v>93442.278128000005</v>
      </c>
      <c r="D11" s="28"/>
      <c r="E11" s="18">
        <f t="shared" si="0"/>
        <v>-11.09454116818085</v>
      </c>
      <c r="F11" s="30"/>
    </row>
    <row r="12" spans="1:10" ht="12.75" customHeight="1" x14ac:dyDescent="0.25">
      <c r="A12" s="17" t="s">
        <v>20</v>
      </c>
      <c r="B12" s="13">
        <v>101434.88213399997</v>
      </c>
      <c r="C12" s="13">
        <v>96422.775590999998</v>
      </c>
      <c r="D12" s="13"/>
      <c r="E12" s="18">
        <f t="shared" si="0"/>
        <v>-4.9412060600403258</v>
      </c>
      <c r="F12" s="18"/>
    </row>
    <row r="13" spans="1:10" ht="12.75" customHeight="1" x14ac:dyDescent="0.25">
      <c r="A13" s="17" t="s">
        <v>21</v>
      </c>
      <c r="B13" s="13">
        <v>107112.005584</v>
      </c>
      <c r="C13" s="13">
        <v>102050.513657</v>
      </c>
      <c r="D13" s="13"/>
      <c r="E13" s="18">
        <f t="shared" si="0"/>
        <v>-4.7254198064946573</v>
      </c>
      <c r="F13" s="31"/>
      <c r="I13" s="21"/>
    </row>
    <row r="14" spans="1:10" ht="12.75" customHeight="1" x14ac:dyDescent="0.25">
      <c r="A14" s="17" t="s">
        <v>22</v>
      </c>
      <c r="B14" s="13">
        <v>99031.553698999967</v>
      </c>
      <c r="C14" s="13">
        <v>95871.345640999993</v>
      </c>
      <c r="D14" s="13"/>
      <c r="E14" s="18">
        <f t="shared" si="0"/>
        <v>-3.191112266707663</v>
      </c>
      <c r="F14" s="18"/>
      <c r="H14" s="26"/>
    </row>
    <row r="15" spans="1:10" ht="12.75" customHeight="1" x14ac:dyDescent="0.3">
      <c r="A15" s="17" t="s">
        <v>23</v>
      </c>
      <c r="B15" s="13">
        <v>96342.484232999996</v>
      </c>
      <c r="C15" s="13">
        <v>96755.868608999997</v>
      </c>
      <c r="D15" s="13"/>
      <c r="E15" s="18">
        <f t="shared" si="0"/>
        <v>0.42907797042086582</v>
      </c>
      <c r="F15" s="32"/>
      <c r="H15" s="27"/>
      <c r="J15" s="27"/>
    </row>
    <row r="16" spans="1:10" s="19" customFormat="1" ht="12.75" customHeight="1" x14ac:dyDescent="0.3">
      <c r="A16" s="20" t="s">
        <v>24</v>
      </c>
      <c r="B16" s="22">
        <v>1226617.675698</v>
      </c>
      <c r="C16" s="22">
        <v>1063597.1573239998</v>
      </c>
      <c r="D16" s="22"/>
      <c r="E16" s="32">
        <f t="shared" si="0"/>
        <v>-13.290246961526487</v>
      </c>
      <c r="F16" s="23"/>
    </row>
    <row r="17" spans="1:6" ht="33" customHeight="1" x14ac:dyDescent="0.25">
      <c r="A17" s="41" t="s">
        <v>0</v>
      </c>
      <c r="B17" s="41"/>
      <c r="C17" s="41"/>
      <c r="D17" s="41"/>
      <c r="E17" s="41"/>
      <c r="F17" s="41"/>
    </row>
    <row r="18" spans="1:6" ht="25.5" customHeight="1" x14ac:dyDescent="0.25">
      <c r="A18" s="42" t="s">
        <v>25</v>
      </c>
      <c r="B18" s="42"/>
      <c r="C18" s="42"/>
      <c r="D18" s="42"/>
      <c r="E18" s="42"/>
      <c r="F18" s="42"/>
    </row>
    <row r="19" spans="1:6" x14ac:dyDescent="0.25">
      <c r="B19" s="24"/>
      <c r="C19" s="24"/>
      <c r="D19" s="24"/>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0.7265625" style="98" customWidth="1"/>
    <col min="4" max="4" width="11.36328125" style="98" customWidth="1"/>
    <col min="5" max="5" width="17.90625" style="98" customWidth="1"/>
    <col min="6" max="6" width="10.26953125" style="85" customWidth="1"/>
    <col min="7" max="16384" width="8.81640625" style="12"/>
  </cols>
  <sheetData>
    <row r="1" spans="1:10" ht="26.75" customHeight="1" x14ac:dyDescent="0.3">
      <c r="A1" s="77" t="s">
        <v>26</v>
      </c>
      <c r="B1" s="77"/>
      <c r="C1" s="77"/>
      <c r="D1" s="77"/>
      <c r="E1" s="77"/>
    </row>
    <row r="2" spans="1:10" s="87" customFormat="1" ht="13" x14ac:dyDescent="0.3">
      <c r="A2" s="86" t="s">
        <v>1</v>
      </c>
      <c r="B2" s="86"/>
      <c r="C2" s="86"/>
      <c r="D2" s="86"/>
      <c r="E2" s="86"/>
      <c r="H2" s="88"/>
    </row>
    <row r="3" spans="1:10" ht="42.75" customHeight="1" x14ac:dyDescent="0.3">
      <c r="A3" s="52" t="s">
        <v>2</v>
      </c>
      <c r="B3" s="89"/>
      <c r="C3" s="51" t="s">
        <v>39</v>
      </c>
      <c r="D3" s="51" t="s">
        <v>40</v>
      </c>
      <c r="E3" s="52" t="s">
        <v>41</v>
      </c>
      <c r="F3" s="12"/>
    </row>
    <row r="4" spans="1:10" x14ac:dyDescent="0.25">
      <c r="A4" s="90" t="s">
        <v>3</v>
      </c>
      <c r="B4" s="91" t="s">
        <v>4</v>
      </c>
      <c r="C4" s="92">
        <v>55231</v>
      </c>
      <c r="D4" s="93">
        <v>63197</v>
      </c>
      <c r="E4" s="56">
        <v>14.4</v>
      </c>
      <c r="F4" s="12"/>
    </row>
    <row r="5" spans="1:10" x14ac:dyDescent="0.25">
      <c r="A5" s="90"/>
      <c r="B5" s="91" t="s">
        <v>5</v>
      </c>
      <c r="C5" s="93">
        <v>43579</v>
      </c>
      <c r="D5" s="93">
        <v>51390</v>
      </c>
      <c r="E5" s="56">
        <v>17.899999999999999</v>
      </c>
      <c r="F5" s="12"/>
      <c r="G5" s="57"/>
    </row>
    <row r="6" spans="1:10" x14ac:dyDescent="0.25">
      <c r="A6" s="90"/>
      <c r="B6" s="58" t="s">
        <v>6</v>
      </c>
      <c r="C6" s="63">
        <v>98810</v>
      </c>
      <c r="D6" s="63">
        <v>114587</v>
      </c>
      <c r="E6" s="60">
        <v>16</v>
      </c>
      <c r="F6" s="12"/>
      <c r="G6" s="85"/>
    </row>
    <row r="7" spans="1:10" x14ac:dyDescent="0.25">
      <c r="A7" s="94" t="s">
        <v>7</v>
      </c>
      <c r="B7" s="91" t="s">
        <v>4</v>
      </c>
      <c r="C7" s="93">
        <v>47791</v>
      </c>
      <c r="D7" s="93">
        <v>55695</v>
      </c>
      <c r="E7" s="56">
        <v>16.5</v>
      </c>
      <c r="F7" s="12"/>
    </row>
    <row r="8" spans="1:10" x14ac:dyDescent="0.25">
      <c r="A8" s="94"/>
      <c r="B8" s="91" t="s">
        <v>5</v>
      </c>
      <c r="C8" s="93">
        <v>34809</v>
      </c>
      <c r="D8" s="93">
        <v>42284</v>
      </c>
      <c r="E8" s="56">
        <v>21.5</v>
      </c>
      <c r="F8" s="12"/>
    </row>
    <row r="9" spans="1:10" ht="16" x14ac:dyDescent="0.25">
      <c r="A9" s="94"/>
      <c r="B9" s="58" t="s">
        <v>6</v>
      </c>
      <c r="C9" s="63">
        <v>82600</v>
      </c>
      <c r="D9" s="63">
        <v>97979</v>
      </c>
      <c r="E9" s="60">
        <v>18.600000000000001</v>
      </c>
      <c r="F9" s="12"/>
      <c r="H9" s="95"/>
    </row>
    <row r="10" spans="1:10" ht="16" x14ac:dyDescent="0.25">
      <c r="A10" s="94" t="s">
        <v>8</v>
      </c>
      <c r="B10" s="91" t="s">
        <v>4</v>
      </c>
      <c r="C10" s="93">
        <v>34042</v>
      </c>
      <c r="D10" s="93">
        <v>39452</v>
      </c>
      <c r="E10" s="56">
        <v>15.9</v>
      </c>
      <c r="F10" s="12"/>
      <c r="H10" s="95"/>
    </row>
    <row r="11" spans="1:10" x14ac:dyDescent="0.25">
      <c r="A11" s="94"/>
      <c r="B11" s="91" t="s">
        <v>5</v>
      </c>
      <c r="C11" s="93">
        <v>28572</v>
      </c>
      <c r="D11" s="93">
        <v>34468</v>
      </c>
      <c r="E11" s="56">
        <v>20.6</v>
      </c>
      <c r="F11" s="12"/>
      <c r="H11" s="57"/>
    </row>
    <row r="12" spans="1:10" x14ac:dyDescent="0.25">
      <c r="A12" s="94"/>
      <c r="B12" s="58" t="s">
        <v>6</v>
      </c>
      <c r="C12" s="63">
        <v>62614</v>
      </c>
      <c r="D12" s="63">
        <v>73920</v>
      </c>
      <c r="E12" s="60">
        <v>18.100000000000001</v>
      </c>
      <c r="F12" s="11"/>
      <c r="H12" s="65"/>
    </row>
    <row r="13" spans="1:10" x14ac:dyDescent="0.25">
      <c r="A13" s="94" t="s">
        <v>9</v>
      </c>
      <c r="B13" s="91" t="s">
        <v>4</v>
      </c>
      <c r="C13" s="93">
        <v>9860</v>
      </c>
      <c r="D13" s="93">
        <v>10559</v>
      </c>
      <c r="E13" s="56">
        <v>7.1</v>
      </c>
      <c r="F13" s="11"/>
    </row>
    <row r="14" spans="1:10" x14ac:dyDescent="0.25">
      <c r="A14" s="94"/>
      <c r="B14" s="91" t="s">
        <v>5</v>
      </c>
      <c r="C14" s="93">
        <v>5115</v>
      </c>
      <c r="D14" s="93">
        <v>6130</v>
      </c>
      <c r="E14" s="56">
        <v>19.8</v>
      </c>
      <c r="F14" s="11"/>
    </row>
    <row r="15" spans="1:10" x14ac:dyDescent="0.25">
      <c r="A15" s="94"/>
      <c r="B15" s="58" t="s">
        <v>6</v>
      </c>
      <c r="C15" s="63">
        <v>14976</v>
      </c>
      <c r="D15" s="63">
        <v>16689</v>
      </c>
      <c r="E15" s="60">
        <v>11.4</v>
      </c>
      <c r="F15" s="11"/>
      <c r="H15" s="57"/>
    </row>
    <row r="16" spans="1:10" ht="15.5" x14ac:dyDescent="0.25">
      <c r="A16" s="94" t="s">
        <v>10</v>
      </c>
      <c r="B16" s="91" t="s">
        <v>4</v>
      </c>
      <c r="C16" s="93">
        <v>3889</v>
      </c>
      <c r="D16" s="93">
        <v>5684</v>
      </c>
      <c r="E16" s="56">
        <v>46.2</v>
      </c>
      <c r="F16" s="12"/>
      <c r="H16" s="65"/>
      <c r="I16" s="70"/>
      <c r="J16" s="46"/>
    </row>
    <row r="17" spans="1:10" ht="15.5" x14ac:dyDescent="0.25">
      <c r="A17" s="94"/>
      <c r="B17" s="91" t="s">
        <v>5</v>
      </c>
      <c r="C17" s="93">
        <v>1122</v>
      </c>
      <c r="D17" s="93">
        <v>1685</v>
      </c>
      <c r="E17" s="56">
        <v>50.2</v>
      </c>
      <c r="F17" s="12"/>
      <c r="H17" s="67"/>
      <c r="I17" s="70"/>
      <c r="J17" s="46"/>
    </row>
    <row r="18" spans="1:10" ht="15.5" x14ac:dyDescent="0.35">
      <c r="A18" s="94"/>
      <c r="B18" s="58" t="s">
        <v>6</v>
      </c>
      <c r="C18" s="63">
        <v>5011</v>
      </c>
      <c r="D18" s="63">
        <v>7370</v>
      </c>
      <c r="E18" s="60">
        <v>47.1</v>
      </c>
      <c r="F18" s="12"/>
      <c r="H18" s="67"/>
      <c r="I18" s="70"/>
      <c r="J18" s="71"/>
    </row>
    <row r="19" spans="1:10" ht="15.5" x14ac:dyDescent="0.25">
      <c r="A19" s="94" t="s">
        <v>11</v>
      </c>
      <c r="B19" s="91" t="s">
        <v>4</v>
      </c>
      <c r="C19" s="93">
        <v>3724</v>
      </c>
      <c r="D19" s="93">
        <v>4190</v>
      </c>
      <c r="E19" s="56">
        <v>12.5</v>
      </c>
      <c r="F19" s="12"/>
      <c r="H19" s="67"/>
      <c r="I19" s="70"/>
      <c r="J19" s="46"/>
    </row>
    <row r="20" spans="1:10" ht="15.5" x14ac:dyDescent="0.25">
      <c r="A20" s="94"/>
      <c r="B20" s="91" t="s">
        <v>5</v>
      </c>
      <c r="C20" s="93">
        <v>3193</v>
      </c>
      <c r="D20" s="93">
        <v>2816</v>
      </c>
      <c r="E20" s="56">
        <v>-11.8</v>
      </c>
      <c r="F20" s="12"/>
      <c r="H20" s="67"/>
      <c r="I20" s="70"/>
      <c r="J20" s="46"/>
    </row>
    <row r="21" spans="1:10" x14ac:dyDescent="0.25">
      <c r="A21" s="94"/>
      <c r="B21" s="58" t="s">
        <v>6</v>
      </c>
      <c r="C21" s="63">
        <v>6917</v>
      </c>
      <c r="D21" s="63">
        <v>7006</v>
      </c>
      <c r="E21" s="60">
        <v>1.3</v>
      </c>
      <c r="F21" s="12"/>
    </row>
    <row r="22" spans="1:10" x14ac:dyDescent="0.25">
      <c r="A22" s="94" t="s">
        <v>12</v>
      </c>
      <c r="B22" s="91" t="s">
        <v>4</v>
      </c>
      <c r="C22" s="93">
        <v>2092</v>
      </c>
      <c r="D22" s="93">
        <v>1725</v>
      </c>
      <c r="E22" s="56">
        <v>-17.5</v>
      </c>
      <c r="F22" s="12"/>
    </row>
    <row r="23" spans="1:10" x14ac:dyDescent="0.25">
      <c r="A23" s="94"/>
      <c r="B23" s="91" t="s">
        <v>5</v>
      </c>
      <c r="C23" s="93">
        <v>2373</v>
      </c>
      <c r="D23" s="93">
        <v>2798</v>
      </c>
      <c r="E23" s="56">
        <v>17.899999999999999</v>
      </c>
      <c r="F23" s="12"/>
    </row>
    <row r="24" spans="1:10" x14ac:dyDescent="0.25">
      <c r="A24" s="94"/>
      <c r="B24" s="58" t="s">
        <v>6</v>
      </c>
      <c r="C24" s="63">
        <v>4465</v>
      </c>
      <c r="D24" s="63">
        <v>4523</v>
      </c>
      <c r="E24" s="60">
        <v>1.3</v>
      </c>
      <c r="F24" s="12"/>
    </row>
    <row r="25" spans="1:10" ht="36" customHeight="1" x14ac:dyDescent="0.25">
      <c r="A25" s="96" t="s">
        <v>0</v>
      </c>
      <c r="B25" s="96"/>
      <c r="C25" s="96"/>
      <c r="D25" s="96"/>
      <c r="E25" s="96"/>
    </row>
    <row r="26" spans="1:10" ht="119.25" customHeight="1" x14ac:dyDescent="0.25">
      <c r="A26" s="97" t="s">
        <v>34</v>
      </c>
      <c r="B26" s="97"/>
      <c r="C26" s="97"/>
      <c r="D26" s="97"/>
      <c r="E26" s="97"/>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7.54296875" style="46" customWidth="1"/>
    <col min="2" max="2" width="8.26953125" style="46" customWidth="1"/>
    <col min="3" max="3" width="11" style="76" customWidth="1"/>
    <col min="4" max="4" width="11.54296875" style="76" customWidth="1"/>
    <col min="5" max="5" width="17.7265625" style="76" customWidth="1"/>
    <col min="6" max="6" width="8.81640625" style="78" customWidth="1"/>
    <col min="7" max="8" width="9.1796875" style="46"/>
    <col min="9" max="9" width="9.1796875" style="46" customWidth="1"/>
    <col min="10" max="10" width="9.54296875" style="46" customWidth="1"/>
    <col min="11" max="16384" width="9.1796875" style="46"/>
  </cols>
  <sheetData>
    <row r="1" spans="1:13" ht="26.75" customHeight="1" x14ac:dyDescent="0.3">
      <c r="A1" s="77" t="s">
        <v>27</v>
      </c>
      <c r="B1" s="77"/>
      <c r="C1" s="77"/>
      <c r="D1" s="77"/>
      <c r="E1" s="77"/>
    </row>
    <row r="2" spans="1:13" s="48" customFormat="1" ht="13" x14ac:dyDescent="0.3">
      <c r="A2" s="47" t="s">
        <v>1</v>
      </c>
      <c r="B2" s="47"/>
      <c r="C2" s="47"/>
      <c r="D2" s="47"/>
      <c r="E2" s="47"/>
      <c r="F2" s="79"/>
    </row>
    <row r="3" spans="1:13" ht="41.15" customHeight="1" x14ac:dyDescent="0.3">
      <c r="A3" s="49" t="s">
        <v>2</v>
      </c>
      <c r="B3" s="50"/>
      <c r="C3" s="51" t="s">
        <v>39</v>
      </c>
      <c r="D3" s="51" t="s">
        <v>40</v>
      </c>
      <c r="E3" s="52" t="s">
        <v>41</v>
      </c>
      <c r="F3" s="46"/>
    </row>
    <row r="4" spans="1:13" x14ac:dyDescent="0.25">
      <c r="A4" s="53" t="s">
        <v>3</v>
      </c>
      <c r="B4" s="54" t="s">
        <v>4</v>
      </c>
      <c r="C4" s="55">
        <v>25124</v>
      </c>
      <c r="D4" s="55">
        <v>29798</v>
      </c>
      <c r="E4" s="56">
        <v>18.600000000000001</v>
      </c>
      <c r="F4" s="46"/>
      <c r="G4" s="57"/>
    </row>
    <row r="5" spans="1:13" x14ac:dyDescent="0.25">
      <c r="A5" s="53"/>
      <c r="B5" s="54" t="s">
        <v>5</v>
      </c>
      <c r="C5" s="55">
        <v>23531</v>
      </c>
      <c r="D5" s="55">
        <v>27881</v>
      </c>
      <c r="E5" s="56">
        <v>18.5</v>
      </c>
      <c r="F5" s="46"/>
      <c r="G5" s="57"/>
    </row>
    <row r="6" spans="1:13" x14ac:dyDescent="0.25">
      <c r="A6" s="53"/>
      <c r="B6" s="58" t="s">
        <v>6</v>
      </c>
      <c r="C6" s="59">
        <v>48656</v>
      </c>
      <c r="D6" s="59">
        <v>57679</v>
      </c>
      <c r="E6" s="60">
        <v>18.5</v>
      </c>
      <c r="F6" s="46"/>
      <c r="G6" s="61"/>
    </row>
    <row r="7" spans="1:13" x14ac:dyDescent="0.25">
      <c r="A7" s="62" t="s">
        <v>7</v>
      </c>
      <c r="B7" s="54" t="s">
        <v>4</v>
      </c>
      <c r="C7" s="80">
        <v>21812</v>
      </c>
      <c r="D7" s="80">
        <v>26646</v>
      </c>
      <c r="E7" s="56">
        <v>22.2</v>
      </c>
      <c r="F7" s="46"/>
    </row>
    <row r="8" spans="1:13" x14ac:dyDescent="0.25">
      <c r="A8" s="62"/>
      <c r="B8" s="54" t="s">
        <v>5</v>
      </c>
      <c r="C8" s="80">
        <v>18651</v>
      </c>
      <c r="D8" s="80">
        <v>22483</v>
      </c>
      <c r="E8" s="56">
        <v>20.5</v>
      </c>
      <c r="F8" s="46"/>
    </row>
    <row r="9" spans="1:13" x14ac:dyDescent="0.25">
      <c r="A9" s="62"/>
      <c r="B9" s="58" t="s">
        <v>6</v>
      </c>
      <c r="C9" s="63">
        <v>40463</v>
      </c>
      <c r="D9" s="63">
        <v>49129</v>
      </c>
      <c r="E9" s="60">
        <v>21.4</v>
      </c>
      <c r="F9" s="46"/>
    </row>
    <row r="10" spans="1:13" x14ac:dyDescent="0.25">
      <c r="A10" s="62" t="s">
        <v>8</v>
      </c>
      <c r="B10" s="54" t="s">
        <v>4</v>
      </c>
      <c r="C10" s="55">
        <v>12938</v>
      </c>
      <c r="D10" s="55">
        <v>14709</v>
      </c>
      <c r="E10" s="66">
        <v>13.7</v>
      </c>
      <c r="F10" s="46"/>
    </row>
    <row r="11" spans="1:13" x14ac:dyDescent="0.25">
      <c r="A11" s="62"/>
      <c r="B11" s="54" t="s">
        <v>5</v>
      </c>
      <c r="C11" s="55">
        <v>14964</v>
      </c>
      <c r="D11" s="55">
        <v>18529</v>
      </c>
      <c r="E11" s="66">
        <v>23.8</v>
      </c>
      <c r="F11" s="46"/>
    </row>
    <row r="12" spans="1:13" ht="14" x14ac:dyDescent="0.3">
      <c r="A12" s="62"/>
      <c r="B12" s="58" t="s">
        <v>6</v>
      </c>
      <c r="C12" s="63">
        <v>27902</v>
      </c>
      <c r="D12" s="63">
        <v>33238</v>
      </c>
      <c r="E12" s="60">
        <v>19.100000000000001</v>
      </c>
      <c r="F12" s="11"/>
      <c r="G12" s="12"/>
      <c r="H12" s="12"/>
      <c r="I12" s="12"/>
      <c r="J12" s="12"/>
      <c r="K12" s="64"/>
      <c r="L12" s="57"/>
    </row>
    <row r="13" spans="1:13" x14ac:dyDescent="0.25">
      <c r="A13" s="62" t="s">
        <v>9</v>
      </c>
      <c r="B13" s="54" t="s">
        <v>4</v>
      </c>
      <c r="C13" s="55">
        <v>4999</v>
      </c>
      <c r="D13" s="55">
        <v>6258</v>
      </c>
      <c r="E13" s="66">
        <v>25.2</v>
      </c>
      <c r="F13" s="11"/>
      <c r="G13" s="12"/>
      <c r="H13" s="12"/>
      <c r="I13" s="12"/>
      <c r="J13" s="12"/>
      <c r="K13" s="12"/>
      <c r="L13" s="65"/>
    </row>
    <row r="14" spans="1:13" x14ac:dyDescent="0.25">
      <c r="A14" s="62"/>
      <c r="B14" s="54" t="s">
        <v>5</v>
      </c>
      <c r="C14" s="55">
        <v>2934</v>
      </c>
      <c r="D14" s="55">
        <v>3144</v>
      </c>
      <c r="E14" s="66">
        <v>7.1</v>
      </c>
      <c r="F14" s="11"/>
      <c r="G14" s="12"/>
      <c r="H14" s="12"/>
      <c r="I14" s="12"/>
      <c r="J14" s="12"/>
      <c r="K14" s="12"/>
      <c r="L14" s="12"/>
    </row>
    <row r="15" spans="1:13" ht="14" x14ac:dyDescent="0.3">
      <c r="A15" s="62"/>
      <c r="B15" s="58" t="s">
        <v>6</v>
      </c>
      <c r="C15" s="63">
        <v>7933</v>
      </c>
      <c r="D15" s="63">
        <v>9402</v>
      </c>
      <c r="E15" s="60">
        <v>18.5</v>
      </c>
      <c r="F15" s="11"/>
      <c r="G15" s="12"/>
      <c r="H15" s="12"/>
      <c r="I15" s="12"/>
      <c r="J15" s="12"/>
      <c r="K15" s="64"/>
      <c r="L15" s="57"/>
    </row>
    <row r="16" spans="1:13" ht="15.5" x14ac:dyDescent="0.35">
      <c r="A16" s="62" t="s">
        <v>10</v>
      </c>
      <c r="B16" s="54" t="s">
        <v>4</v>
      </c>
      <c r="C16" s="55">
        <v>3875</v>
      </c>
      <c r="D16" s="55">
        <v>5679</v>
      </c>
      <c r="E16" s="66">
        <v>46.5</v>
      </c>
      <c r="F16" s="46"/>
      <c r="H16" s="67"/>
      <c r="I16" s="68"/>
      <c r="J16" s="69"/>
      <c r="K16" s="67"/>
      <c r="L16" s="65"/>
      <c r="M16" s="81"/>
    </row>
    <row r="17" spans="1:13" ht="15.5" x14ac:dyDescent="0.35">
      <c r="A17" s="62"/>
      <c r="B17" s="54" t="s">
        <v>5</v>
      </c>
      <c r="C17" s="55">
        <v>753</v>
      </c>
      <c r="D17" s="55">
        <v>811</v>
      </c>
      <c r="E17" s="66">
        <v>7.6</v>
      </c>
      <c r="F17" s="46"/>
      <c r="H17" s="67"/>
      <c r="I17" s="68"/>
      <c r="J17" s="69"/>
      <c r="K17" s="67"/>
      <c r="M17" s="81"/>
    </row>
    <row r="18" spans="1:13" ht="12.5" customHeight="1" x14ac:dyDescent="0.35">
      <c r="A18" s="62"/>
      <c r="B18" s="58" t="s">
        <v>6</v>
      </c>
      <c r="C18" s="63">
        <v>4629</v>
      </c>
      <c r="D18" s="63">
        <v>6489</v>
      </c>
      <c r="E18" s="60">
        <v>40.200000000000003</v>
      </c>
      <c r="F18" s="46"/>
      <c r="H18" s="67"/>
      <c r="I18" s="69"/>
      <c r="J18" s="68"/>
      <c r="K18" s="67"/>
      <c r="L18" s="81"/>
      <c r="M18" s="71"/>
    </row>
    <row r="19" spans="1:13" ht="15.5" x14ac:dyDescent="0.35">
      <c r="A19" s="62" t="s">
        <v>11</v>
      </c>
      <c r="B19" s="54" t="s">
        <v>4</v>
      </c>
      <c r="C19" s="55">
        <v>939</v>
      </c>
      <c r="D19" s="55">
        <v>1282</v>
      </c>
      <c r="E19" s="66">
        <v>36.5</v>
      </c>
      <c r="F19" s="46"/>
      <c r="H19" s="67"/>
      <c r="I19" s="68"/>
      <c r="J19" s="69"/>
      <c r="K19" s="67"/>
      <c r="L19" s="71"/>
      <c r="M19" s="81"/>
    </row>
    <row r="20" spans="1:13" ht="15.5" x14ac:dyDescent="0.35">
      <c r="A20" s="62"/>
      <c r="B20" s="54" t="s">
        <v>5</v>
      </c>
      <c r="C20" s="55">
        <v>750</v>
      </c>
      <c r="D20" s="55">
        <v>740</v>
      </c>
      <c r="E20" s="66">
        <v>-1.4</v>
      </c>
      <c r="F20" s="46"/>
      <c r="H20" s="67"/>
      <c r="I20" s="69"/>
      <c r="J20" s="68"/>
      <c r="K20" s="82"/>
      <c r="L20" s="83"/>
      <c r="M20" s="71"/>
    </row>
    <row r="21" spans="1:13" ht="14" customHeight="1" x14ac:dyDescent="0.35">
      <c r="A21" s="62"/>
      <c r="B21" s="58" t="s">
        <v>6</v>
      </c>
      <c r="C21" s="63">
        <v>1689</v>
      </c>
      <c r="D21" s="63">
        <v>2022</v>
      </c>
      <c r="E21" s="60">
        <v>19.7</v>
      </c>
      <c r="F21" s="46"/>
      <c r="J21" s="71"/>
    </row>
    <row r="22" spans="1:13" x14ac:dyDescent="0.25">
      <c r="A22" s="62" t="s">
        <v>12</v>
      </c>
      <c r="B22" s="54" t="s">
        <v>4</v>
      </c>
      <c r="C22" s="55">
        <v>1467</v>
      </c>
      <c r="D22" s="55">
        <v>1106</v>
      </c>
      <c r="E22" s="66">
        <v>-24.6</v>
      </c>
      <c r="F22" s="46"/>
    </row>
    <row r="23" spans="1:13" x14ac:dyDescent="0.25">
      <c r="A23" s="62"/>
      <c r="B23" s="54" t="s">
        <v>5</v>
      </c>
      <c r="C23" s="55">
        <v>1629</v>
      </c>
      <c r="D23" s="55">
        <v>1948</v>
      </c>
      <c r="E23" s="66">
        <v>19.600000000000001</v>
      </c>
      <c r="F23" s="46"/>
    </row>
    <row r="24" spans="1:13" x14ac:dyDescent="0.25">
      <c r="A24" s="62"/>
      <c r="B24" s="84" t="s">
        <v>6</v>
      </c>
      <c r="C24" s="63">
        <v>3096</v>
      </c>
      <c r="D24" s="63">
        <v>3054</v>
      </c>
      <c r="E24" s="60">
        <v>-1.3</v>
      </c>
      <c r="F24" s="46"/>
    </row>
    <row r="25" spans="1:13" ht="32" customHeight="1" x14ac:dyDescent="0.25">
      <c r="A25" s="72" t="s">
        <v>0</v>
      </c>
      <c r="B25" s="72"/>
      <c r="C25" s="72"/>
      <c r="D25" s="72"/>
      <c r="E25" s="72"/>
    </row>
    <row r="26" spans="1:13" ht="105" customHeight="1" x14ac:dyDescent="0.25">
      <c r="A26" s="73" t="s">
        <v>34</v>
      </c>
      <c r="B26" s="73"/>
      <c r="C26" s="73"/>
      <c r="D26" s="73"/>
      <c r="E26" s="73"/>
    </row>
    <row r="27" spans="1:13" s="78" customFormat="1" x14ac:dyDescent="0.25">
      <c r="A27" s="74"/>
      <c r="B27" s="74"/>
      <c r="C27" s="75"/>
      <c r="D27" s="75"/>
      <c r="E27" s="7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8.1796875" style="46" customWidth="1"/>
    <col min="2" max="2" width="8.7265625" style="46" customWidth="1"/>
    <col min="3" max="3" width="11.1796875" style="76" customWidth="1"/>
    <col min="4" max="4" width="11.26953125" style="76" customWidth="1"/>
    <col min="5" max="5" width="17.81640625" style="76" customWidth="1"/>
    <col min="6" max="16384" width="9.1796875" style="46"/>
  </cols>
  <sheetData>
    <row r="1" spans="1:13" ht="27.65" customHeight="1" x14ac:dyDescent="0.3">
      <c r="A1" s="43" t="s">
        <v>28</v>
      </c>
      <c r="B1" s="44"/>
      <c r="C1" s="44"/>
      <c r="D1" s="44"/>
      <c r="E1" s="45"/>
    </row>
    <row r="2" spans="1:13" s="48" customFormat="1" ht="13" x14ac:dyDescent="0.3">
      <c r="A2" s="47" t="s">
        <v>1</v>
      </c>
      <c r="B2" s="47"/>
      <c r="C2" s="47"/>
      <c r="D2" s="47"/>
      <c r="E2" s="47"/>
    </row>
    <row r="3" spans="1:13" ht="38.15" customHeight="1" x14ac:dyDescent="0.3">
      <c r="A3" s="49" t="s">
        <v>2</v>
      </c>
      <c r="B3" s="50"/>
      <c r="C3" s="51" t="s">
        <v>39</v>
      </c>
      <c r="D3" s="51" t="s">
        <v>40</v>
      </c>
      <c r="E3" s="52" t="s">
        <v>41</v>
      </c>
    </row>
    <row r="4" spans="1:13" x14ac:dyDescent="0.25">
      <c r="A4" s="53" t="s">
        <v>3</v>
      </c>
      <c r="B4" s="54" t="s">
        <v>4</v>
      </c>
      <c r="C4" s="55">
        <v>30107</v>
      </c>
      <c r="D4" s="55">
        <v>33399</v>
      </c>
      <c r="E4" s="56">
        <v>10.9</v>
      </c>
    </row>
    <row r="5" spans="1:13" x14ac:dyDescent="0.25">
      <c r="A5" s="53"/>
      <c r="B5" s="54" t="s">
        <v>5</v>
      </c>
      <c r="C5" s="55">
        <v>20048</v>
      </c>
      <c r="D5" s="55">
        <v>23509</v>
      </c>
      <c r="E5" s="56">
        <v>17.3</v>
      </c>
      <c r="G5" s="57"/>
    </row>
    <row r="6" spans="1:13" x14ac:dyDescent="0.25">
      <c r="A6" s="53"/>
      <c r="B6" s="58" t="s">
        <v>6</v>
      </c>
      <c r="C6" s="59">
        <v>50155</v>
      </c>
      <c r="D6" s="59">
        <v>56908</v>
      </c>
      <c r="E6" s="60">
        <v>13.5</v>
      </c>
      <c r="G6" s="61"/>
    </row>
    <row r="7" spans="1:13" x14ac:dyDescent="0.25">
      <c r="A7" s="62" t="s">
        <v>7</v>
      </c>
      <c r="B7" s="54" t="s">
        <v>4</v>
      </c>
      <c r="C7" s="55">
        <v>25979</v>
      </c>
      <c r="D7" s="55">
        <v>29049</v>
      </c>
      <c r="E7" s="56">
        <v>11.8</v>
      </c>
    </row>
    <row r="8" spans="1:13" x14ac:dyDescent="0.25">
      <c r="A8" s="62"/>
      <c r="B8" s="54" t="s">
        <v>5</v>
      </c>
      <c r="C8" s="55">
        <v>16158</v>
      </c>
      <c r="D8" s="55">
        <v>19800</v>
      </c>
      <c r="E8" s="56">
        <v>22.5</v>
      </c>
    </row>
    <row r="9" spans="1:13" x14ac:dyDescent="0.25">
      <c r="A9" s="62"/>
      <c r="B9" s="58" t="s">
        <v>6</v>
      </c>
      <c r="C9" s="59">
        <v>42137</v>
      </c>
      <c r="D9" s="59">
        <v>48849</v>
      </c>
      <c r="E9" s="60">
        <v>15.9</v>
      </c>
    </row>
    <row r="10" spans="1:13" x14ac:dyDescent="0.25">
      <c r="A10" s="62" t="s">
        <v>8</v>
      </c>
      <c r="B10" s="54" t="s">
        <v>4</v>
      </c>
      <c r="C10" s="55">
        <v>21105</v>
      </c>
      <c r="D10" s="55">
        <v>24743</v>
      </c>
      <c r="E10" s="56">
        <v>17.2</v>
      </c>
    </row>
    <row r="11" spans="1:13" x14ac:dyDescent="0.25">
      <c r="A11" s="62"/>
      <c r="B11" s="54" t="s">
        <v>5</v>
      </c>
      <c r="C11" s="55">
        <v>13608</v>
      </c>
      <c r="D11" s="55">
        <v>15939</v>
      </c>
      <c r="E11" s="56">
        <v>17.100000000000001</v>
      </c>
    </row>
    <row r="12" spans="1:13" ht="14" x14ac:dyDescent="0.3">
      <c r="A12" s="62"/>
      <c r="B12" s="58" t="s">
        <v>6</v>
      </c>
      <c r="C12" s="63">
        <v>34712</v>
      </c>
      <c r="D12" s="63">
        <v>40682</v>
      </c>
      <c r="E12" s="60">
        <v>17.2</v>
      </c>
      <c r="F12" s="11"/>
      <c r="G12" s="12"/>
      <c r="H12" s="12"/>
      <c r="I12" s="12"/>
      <c r="J12" s="12"/>
      <c r="K12" s="64"/>
      <c r="L12" s="57"/>
      <c r="M12" s="12"/>
    </row>
    <row r="13" spans="1:13" x14ac:dyDescent="0.25">
      <c r="A13" s="62" t="s">
        <v>9</v>
      </c>
      <c r="B13" s="54" t="s">
        <v>4</v>
      </c>
      <c r="C13" s="55">
        <v>4861</v>
      </c>
      <c r="D13" s="55">
        <v>4301</v>
      </c>
      <c r="E13" s="56">
        <v>-11.5</v>
      </c>
      <c r="F13" s="11"/>
      <c r="G13" s="12"/>
      <c r="H13" s="12"/>
      <c r="I13" s="12"/>
      <c r="J13" s="12"/>
      <c r="K13" s="12"/>
      <c r="L13" s="65"/>
      <c r="M13" s="12"/>
    </row>
    <row r="14" spans="1:13" x14ac:dyDescent="0.25">
      <c r="A14" s="62"/>
      <c r="B14" s="54" t="s">
        <v>5</v>
      </c>
      <c r="C14" s="55">
        <v>2181</v>
      </c>
      <c r="D14" s="55">
        <v>2987</v>
      </c>
      <c r="E14" s="56">
        <v>36.9</v>
      </c>
      <c r="F14" s="11"/>
      <c r="G14" s="12"/>
      <c r="H14" s="12"/>
      <c r="I14" s="12"/>
      <c r="J14" s="12"/>
      <c r="K14" s="12"/>
      <c r="L14" s="12"/>
      <c r="M14" s="12"/>
    </row>
    <row r="15" spans="1:13" ht="14" x14ac:dyDescent="0.3">
      <c r="A15" s="62"/>
      <c r="B15" s="58" t="s">
        <v>6</v>
      </c>
      <c r="C15" s="63">
        <v>7043</v>
      </c>
      <c r="D15" s="63">
        <v>7287</v>
      </c>
      <c r="E15" s="60">
        <v>3.5</v>
      </c>
      <c r="F15" s="11"/>
      <c r="G15" s="12"/>
      <c r="H15" s="12"/>
      <c r="I15" s="12"/>
      <c r="J15" s="12"/>
      <c r="K15" s="64"/>
      <c r="L15" s="57"/>
      <c r="M15" s="12"/>
    </row>
    <row r="16" spans="1:13" ht="15.5" x14ac:dyDescent="0.35">
      <c r="A16" s="62" t="s">
        <v>10</v>
      </c>
      <c r="B16" s="54" t="s">
        <v>4</v>
      </c>
      <c r="C16" s="55">
        <v>13</v>
      </c>
      <c r="D16" s="55">
        <v>5</v>
      </c>
      <c r="E16" s="66">
        <v>-58.6</v>
      </c>
      <c r="H16" s="67"/>
      <c r="I16" s="68"/>
      <c r="J16" s="69"/>
      <c r="L16" s="65"/>
    </row>
    <row r="17" spans="1:12" ht="15.5" x14ac:dyDescent="0.35">
      <c r="A17" s="62"/>
      <c r="B17" s="54" t="s">
        <v>5</v>
      </c>
      <c r="C17" s="55">
        <v>369</v>
      </c>
      <c r="D17" s="55">
        <v>875</v>
      </c>
      <c r="E17" s="66">
        <v>137.19999999999999</v>
      </c>
      <c r="H17" s="67"/>
      <c r="I17" s="68"/>
      <c r="J17" s="69"/>
    </row>
    <row r="18" spans="1:12" ht="12.5" customHeight="1" x14ac:dyDescent="0.35">
      <c r="A18" s="62"/>
      <c r="B18" s="58" t="s">
        <v>6</v>
      </c>
      <c r="C18" s="63">
        <v>382</v>
      </c>
      <c r="D18" s="63">
        <v>880</v>
      </c>
      <c r="E18" s="60">
        <v>130.5</v>
      </c>
      <c r="H18" s="67"/>
      <c r="I18" s="69"/>
      <c r="J18" s="68"/>
    </row>
    <row r="19" spans="1:12" ht="15.5" x14ac:dyDescent="0.35">
      <c r="A19" s="62" t="s">
        <v>11</v>
      </c>
      <c r="B19" s="54" t="s">
        <v>4</v>
      </c>
      <c r="C19" s="55">
        <v>2785</v>
      </c>
      <c r="D19" s="55">
        <v>2907</v>
      </c>
      <c r="E19" s="56">
        <v>4.4000000000000004</v>
      </c>
      <c r="H19" s="67"/>
      <c r="I19" s="68"/>
      <c r="J19" s="69"/>
    </row>
    <row r="20" spans="1:12" ht="15.5" x14ac:dyDescent="0.35">
      <c r="A20" s="62"/>
      <c r="B20" s="54" t="s">
        <v>5</v>
      </c>
      <c r="C20" s="55">
        <v>2443</v>
      </c>
      <c r="D20" s="55">
        <v>2076</v>
      </c>
      <c r="E20" s="56">
        <v>-15</v>
      </c>
      <c r="H20" s="67"/>
      <c r="I20" s="69"/>
      <c r="J20" s="68"/>
    </row>
    <row r="21" spans="1:12" ht="14" customHeight="1" x14ac:dyDescent="0.25">
      <c r="A21" s="62"/>
      <c r="B21" s="58" t="s">
        <v>6</v>
      </c>
      <c r="C21" s="63">
        <v>5228</v>
      </c>
      <c r="D21" s="63">
        <v>4983</v>
      </c>
      <c r="E21" s="60">
        <v>-4.7</v>
      </c>
    </row>
    <row r="22" spans="1:12" ht="15.5" x14ac:dyDescent="0.25">
      <c r="A22" s="62" t="s">
        <v>12</v>
      </c>
      <c r="B22" s="54" t="s">
        <v>4</v>
      </c>
      <c r="C22" s="55">
        <v>625</v>
      </c>
      <c r="D22" s="55">
        <v>619</v>
      </c>
      <c r="E22" s="66">
        <v>-1</v>
      </c>
      <c r="J22" s="67"/>
    </row>
    <row r="23" spans="1:12" ht="15.5" x14ac:dyDescent="0.35">
      <c r="A23" s="62"/>
      <c r="B23" s="54" t="s">
        <v>5</v>
      </c>
      <c r="C23" s="55">
        <v>744</v>
      </c>
      <c r="D23" s="55">
        <v>850</v>
      </c>
      <c r="E23" s="66">
        <v>14.3</v>
      </c>
      <c r="K23" s="70"/>
      <c r="L23" s="71"/>
    </row>
    <row r="24" spans="1:12" x14ac:dyDescent="0.25">
      <c r="A24" s="62"/>
      <c r="B24" s="58" t="s">
        <v>6</v>
      </c>
      <c r="C24" s="63">
        <v>1369</v>
      </c>
      <c r="D24" s="63">
        <v>1469</v>
      </c>
      <c r="E24" s="60">
        <v>7.3</v>
      </c>
    </row>
    <row r="25" spans="1:12" ht="34.4" customHeight="1" x14ac:dyDescent="0.25">
      <c r="A25" s="72" t="s">
        <v>0</v>
      </c>
      <c r="B25" s="72"/>
      <c r="C25" s="72"/>
      <c r="D25" s="72"/>
      <c r="E25" s="72"/>
    </row>
    <row r="26" spans="1:12" ht="104" customHeight="1" x14ac:dyDescent="0.25">
      <c r="A26" s="73" t="s">
        <v>35</v>
      </c>
      <c r="B26" s="73"/>
      <c r="C26" s="73"/>
      <c r="D26" s="73"/>
      <c r="E26" s="73"/>
    </row>
    <row r="27" spans="1:12" x14ac:dyDescent="0.25">
      <c r="A27" s="74"/>
      <c r="B27" s="74"/>
      <c r="C27" s="75"/>
      <c r="D27" s="75"/>
      <c r="E27" s="7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2021-05-04T17:09:55Z</dcterms:modified>
</cp:coreProperties>
</file>