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Employment\2021 Advisories\"/>
    </mc:Choice>
  </mc:AlternateContent>
  <bookViews>
    <workbookView xWindow="0" yWindow="0" windowWidth="28800" windowHeight="11475"/>
  </bookViews>
  <sheets>
    <sheet name="P1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E22" i="1" l="1"/>
  <c r="D2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<sst xmlns="http://schemas.openxmlformats.org/spreadsheetml/2006/main" count="70" uniqueCount="36">
  <si>
    <t>Alaska</t>
  </si>
  <si>
    <t>American</t>
  </si>
  <si>
    <t>Delta</t>
  </si>
  <si>
    <t>Federal Express</t>
  </si>
  <si>
    <t>Frontier</t>
  </si>
  <si>
    <t>Hawaiian</t>
  </si>
  <si>
    <t>JetBlue</t>
  </si>
  <si>
    <t>Polar Air Cargo</t>
  </si>
  <si>
    <t>SkyWest</t>
  </si>
  <si>
    <t>Southwest</t>
  </si>
  <si>
    <t>Spirit</t>
  </si>
  <si>
    <t>United</t>
  </si>
  <si>
    <t>United Parcel Service</t>
  </si>
  <si>
    <t>Change in Employees</t>
  </si>
  <si>
    <t>Percent Change</t>
  </si>
  <si>
    <t xml:space="preserve">Republic </t>
  </si>
  <si>
    <t xml:space="preserve">Allegiant </t>
  </si>
  <si>
    <t xml:space="preserve">Atlas </t>
  </si>
  <si>
    <t xml:space="preserve">Kalitta </t>
  </si>
  <si>
    <t xml:space="preserve">Envoy </t>
  </si>
  <si>
    <t>Source: Bureau of Transportation Statistics, Airline Employment Data (P1a)</t>
  </si>
  <si>
    <t>Includes Full-time and Part-time Employees</t>
  </si>
  <si>
    <t>Major Carrier: Over $1 billion annual operating revenue</t>
  </si>
  <si>
    <t>Total</t>
  </si>
  <si>
    <t>Major Airlines' Total Employees, March 2020 and April 2021</t>
  </si>
  <si>
    <t>Carrier Group</t>
  </si>
  <si>
    <t>Carrier Name</t>
  </si>
  <si>
    <t>Full Time</t>
  </si>
  <si>
    <t>Part Time</t>
  </si>
  <si>
    <t>Major</t>
  </si>
  <si>
    <t>Allegiant Air</t>
  </si>
  <si>
    <t>Atlas Air</t>
  </si>
  <si>
    <t>Envoy Air</t>
  </si>
  <si>
    <t>Kalitta Air</t>
  </si>
  <si>
    <t>Republic Airline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</si>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</sst>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E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/>
    <xf numFmtId="0" fontId="0" fillId="0" borderId="0" xfId="0"/>
    <xf numFmtId="3" fontId="0" fillId="0" borderId="0" xfId="0" applyNumberFormat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wrapText="1"/>
    </xf>
    <xf numFmtId="17" fontId="4" fillId="0" borderId="2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/>
    <xf numFmtId="164" fontId="2" fillId="0" borderId="0" xfId="0" applyNumberFormat="1" applyFont="1" applyBorder="1"/>
    <xf numFmtId="0" fontId="5" fillId="0" borderId="0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0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3" xfId="1" applyFill="1" applyBorder="1" applyAlignment="1">
      <alignment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tats-test.dot.gov/Employment/TimeSeries.aspx?Carrier=KAQ&amp;Carrier_Name=Kalitta%20Air" TargetMode="External"/><Relationship Id="rId13" Type="http://schemas.openxmlformats.org/officeDocument/2006/relationships/hyperlink" Target="http://transtats-test.dot.gov/Employment/TimeSeries.aspx?Carrier=MQ&amp;Carrier_Name=Envoy%20Air" TargetMode="External"/><Relationship Id="rId18" Type="http://schemas.openxmlformats.org/officeDocument/2006/relationships/hyperlink" Target="http://transtats-test.dot.gov/Employment/TimeSeries.aspx?Carrier=AS&amp;Carrier_Name=Alaska" TargetMode="External"/><Relationship Id="rId26" Type="http://schemas.openxmlformats.org/officeDocument/2006/relationships/hyperlink" Target="http://transtats-test.dot.gov/Employment/TimeSeries.aspx?Carrier=F9&amp;Carrier_Name=Frontier" TargetMode="External"/><Relationship Id="rId3" Type="http://schemas.openxmlformats.org/officeDocument/2006/relationships/hyperlink" Target="http://transtats-test.dot.gov/Employment/TimeSeries.aspx?Carrier=NK&amp;Carrier_Name=Spirit" TargetMode="External"/><Relationship Id="rId21" Type="http://schemas.openxmlformats.org/officeDocument/2006/relationships/hyperlink" Target="http://transtats-test.dot.gov/Employment/TimeSeries.aspx?Carrier=AA&amp;Carrier_Name=American" TargetMode="External"/><Relationship Id="rId34" Type="http://schemas.openxmlformats.org/officeDocument/2006/relationships/hyperlink" Target="http://transtats-test.dot.gov/Employment/TimeSeries.aspx?Carrier=NK&amp;Carrier_Name=Spirit" TargetMode="External"/><Relationship Id="rId7" Type="http://schemas.openxmlformats.org/officeDocument/2006/relationships/hyperlink" Target="http://transtats-test.dot.gov/Employment/TimeSeries.aspx?Carrier=PO&amp;Carrier_Name=Polar%20Air%20Cargo" TargetMode="External"/><Relationship Id="rId12" Type="http://schemas.openxmlformats.org/officeDocument/2006/relationships/hyperlink" Target="http://transtats-test.dot.gov/Employment/TimeSeries.aspx?Carrier=FX&amp;Carrier_Name=Federal%20Express" TargetMode="External"/><Relationship Id="rId17" Type="http://schemas.openxmlformats.org/officeDocument/2006/relationships/hyperlink" Target="http://transtats-test.dot.gov/Employment/TimeSeries.aspx?Carrier=G4&amp;Carrier_Name=Allegiant%20Air" TargetMode="External"/><Relationship Id="rId25" Type="http://schemas.openxmlformats.org/officeDocument/2006/relationships/hyperlink" Target="http://transtats-test.dot.gov/Employment/TimeSeries.aspx?Carrier=FX&amp;Carrier_Name=Federal%20Express" TargetMode="External"/><Relationship Id="rId33" Type="http://schemas.openxmlformats.org/officeDocument/2006/relationships/hyperlink" Target="http://transtats-test.dot.gov/Employment/TimeSeries.aspx?Carrier=WN&amp;Carrier_Name=Southwest" TargetMode="External"/><Relationship Id="rId2" Type="http://schemas.openxmlformats.org/officeDocument/2006/relationships/hyperlink" Target="http://transtats-test.dot.gov/Employment/TimeSeries.aspx?Carrier=UA&amp;Carrier_Name=United" TargetMode="External"/><Relationship Id="rId16" Type="http://schemas.openxmlformats.org/officeDocument/2006/relationships/hyperlink" Target="http://transtats-test.dot.gov/Employment/TimeSeries.aspx?Carrier=AA&amp;Carrier_Name=American" TargetMode="External"/><Relationship Id="rId20" Type="http://schemas.openxmlformats.org/officeDocument/2006/relationships/hyperlink" Target="http://transtats-test.dot.gov/Employment/TimeSeries.aspx?Carrier=G4&amp;Carrier_Name=Allegiant%20Air" TargetMode="External"/><Relationship Id="rId29" Type="http://schemas.openxmlformats.org/officeDocument/2006/relationships/hyperlink" Target="http://transtats-test.dot.gov/Employment/TimeSeries.aspx?Carrier=KAQ&amp;Carrier_Name=Kalitta%20Air" TargetMode="External"/><Relationship Id="rId1" Type="http://schemas.openxmlformats.org/officeDocument/2006/relationships/hyperlink" Target="http://transtats-test.dot.gov/Employment/TimeSeries.aspx?Carrier=5X&amp;Carrier_Name=United%20Parcel%20Service" TargetMode="External"/><Relationship Id="rId6" Type="http://schemas.openxmlformats.org/officeDocument/2006/relationships/hyperlink" Target="http://transtats-test.dot.gov/Employment/TimeSeries.aspx?Carrier=YX&amp;Carrier_Name=Republic%20Airline" TargetMode="External"/><Relationship Id="rId11" Type="http://schemas.openxmlformats.org/officeDocument/2006/relationships/hyperlink" Target="http://transtats-test.dot.gov/Employment/TimeSeries.aspx?Carrier=F9&amp;Carrier_Name=Frontier" TargetMode="External"/><Relationship Id="rId24" Type="http://schemas.openxmlformats.org/officeDocument/2006/relationships/hyperlink" Target="http://transtats-test.dot.gov/Employment/TimeSeries.aspx?Carrier=MQ&amp;Carrier_Name=Envoy%20Air" TargetMode="External"/><Relationship Id="rId32" Type="http://schemas.openxmlformats.org/officeDocument/2006/relationships/hyperlink" Target="http://transtats-test.dot.gov/Employment/TimeSeries.aspx?Carrier=OO&amp;Carrier_Name=SkyWest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transtats-test.dot.gov/Employment/TimeSeries.aspx?Carrier=OO&amp;Carrier_Name=SkyWest" TargetMode="External"/><Relationship Id="rId15" Type="http://schemas.openxmlformats.org/officeDocument/2006/relationships/hyperlink" Target="http://transtats-test.dot.gov/Employment/TimeSeries.aspx?Carrier=5Y&amp;Carrier_Name=Atlas%20Air" TargetMode="External"/><Relationship Id="rId23" Type="http://schemas.openxmlformats.org/officeDocument/2006/relationships/hyperlink" Target="http://transtats-test.dot.gov/Employment/TimeSeries.aspx?Carrier=DL&amp;Carrier_Name=Delta" TargetMode="External"/><Relationship Id="rId28" Type="http://schemas.openxmlformats.org/officeDocument/2006/relationships/hyperlink" Target="http://transtats-test.dot.gov/Employment/TimeSeries.aspx?Carrier=B6&amp;Carrier_Name=JetBlue" TargetMode="External"/><Relationship Id="rId36" Type="http://schemas.openxmlformats.org/officeDocument/2006/relationships/hyperlink" Target="http://transtats-test.dot.gov/Employment/TimeSeries.aspx?Carrier=5X&amp;Carrier_Name=United%20Parcel%20Service" TargetMode="External"/><Relationship Id="rId10" Type="http://schemas.openxmlformats.org/officeDocument/2006/relationships/hyperlink" Target="http://transtats-test.dot.gov/Employment/TimeSeries.aspx?Carrier=HA&amp;Carrier_Name=Hawaiian" TargetMode="External"/><Relationship Id="rId19" Type="http://schemas.openxmlformats.org/officeDocument/2006/relationships/hyperlink" Target="http://transtats-test.dot.gov/Employment/TimeSeries.aspx?Carrier=AS&amp;Carrier_Name=Alaska" TargetMode="External"/><Relationship Id="rId31" Type="http://schemas.openxmlformats.org/officeDocument/2006/relationships/hyperlink" Target="http://transtats-test.dot.gov/Employment/TimeSeries.aspx?Carrier=YX&amp;Carrier_Name=Republic%20Airline" TargetMode="External"/><Relationship Id="rId4" Type="http://schemas.openxmlformats.org/officeDocument/2006/relationships/hyperlink" Target="http://transtats-test.dot.gov/Employment/TimeSeries.aspx?Carrier=WN&amp;Carrier_Name=Southwest" TargetMode="External"/><Relationship Id="rId9" Type="http://schemas.openxmlformats.org/officeDocument/2006/relationships/hyperlink" Target="http://transtats-test.dot.gov/Employment/TimeSeries.aspx?Carrier=B6&amp;Carrier_Name=JetBlue" TargetMode="External"/><Relationship Id="rId14" Type="http://schemas.openxmlformats.org/officeDocument/2006/relationships/hyperlink" Target="http://transtats-test.dot.gov/Employment/TimeSeries.aspx?Carrier=DL&amp;Carrier_Name=Delta" TargetMode="External"/><Relationship Id="rId22" Type="http://schemas.openxmlformats.org/officeDocument/2006/relationships/hyperlink" Target="http://transtats-test.dot.gov/Employment/TimeSeries.aspx?Carrier=5Y&amp;Carrier_Name=Atlas%20Air" TargetMode="External"/><Relationship Id="rId27" Type="http://schemas.openxmlformats.org/officeDocument/2006/relationships/hyperlink" Target="http://transtats-test.dot.gov/Employment/TimeSeries.aspx?Carrier=HA&amp;Carrier_Name=Hawaiian" TargetMode="External"/><Relationship Id="rId30" Type="http://schemas.openxmlformats.org/officeDocument/2006/relationships/hyperlink" Target="http://transtats-test.dot.gov/Employment/TimeSeries.aspx?Carrier=PO&amp;Carrier_Name=Polar%20Air%20Cargo" TargetMode="External"/><Relationship Id="rId35" Type="http://schemas.openxmlformats.org/officeDocument/2006/relationships/hyperlink" Target="http://transtats-test.dot.gov/Employment/TimeSeries.aspx?Carrier=UA&amp;Carrier_Name=Uni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workbookViewId="0">
      <selection activeCell="G24" sqref="G24"/>
    </sheetView>
  </sheetViews>
  <sheetFormatPr defaultRowHeight="15" x14ac:dyDescent="0.25"/>
  <cols>
    <col min="1" max="1" width="21.42578125" customWidth="1"/>
    <col min="3" max="3" width="10.5703125" customWidth="1"/>
    <col min="4" max="4" width="15.140625" customWidth="1"/>
    <col min="5" max="5" width="13.5703125" customWidth="1"/>
  </cols>
  <sheetData>
    <row r="1" spans="1:26" x14ac:dyDescent="0.25">
      <c r="A1" s="15" t="s">
        <v>24</v>
      </c>
      <c r="B1" s="15"/>
      <c r="C1" s="15"/>
      <c r="D1" s="15"/>
      <c r="E1" s="15"/>
    </row>
    <row r="2" spans="1:26" x14ac:dyDescent="0.25">
      <c r="A2" s="17" t="s">
        <v>21</v>
      </c>
      <c r="B2" s="17"/>
      <c r="C2" s="17"/>
      <c r="D2" s="17"/>
      <c r="E2" s="17"/>
    </row>
    <row r="3" spans="1:26" ht="45" customHeight="1" x14ac:dyDescent="0.25">
      <c r="A3" s="5"/>
      <c r="B3" s="6">
        <v>43891</v>
      </c>
      <c r="C3" s="7">
        <v>44287</v>
      </c>
      <c r="D3" s="31" t="s">
        <v>13</v>
      </c>
      <c r="E3" s="32" t="s">
        <v>14</v>
      </c>
      <c r="L3" s="19" t="s">
        <v>25</v>
      </c>
      <c r="M3" s="19" t="s">
        <v>26</v>
      </c>
      <c r="N3" s="19" t="s">
        <v>27</v>
      </c>
      <c r="O3" s="19" t="s">
        <v>28</v>
      </c>
      <c r="P3" s="19" t="s">
        <v>23</v>
      </c>
    </row>
    <row r="4" spans="1:26" ht="15" customHeight="1" x14ac:dyDescent="0.25">
      <c r="A4" s="1" t="s">
        <v>0</v>
      </c>
      <c r="B4" s="8">
        <v>17912</v>
      </c>
      <c r="C4" s="8">
        <v>16631</v>
      </c>
      <c r="D4" s="9">
        <f>SUM(C4-B4)</f>
        <v>-1281</v>
      </c>
      <c r="E4" s="10">
        <f>(C4-B4)/B4*100</f>
        <v>-7.151630192050022</v>
      </c>
      <c r="L4" s="20" t="s">
        <v>29</v>
      </c>
      <c r="M4" s="21" t="s">
        <v>0</v>
      </c>
      <c r="N4" s="22">
        <v>14810</v>
      </c>
      <c r="O4" s="22">
        <v>1821</v>
      </c>
      <c r="P4" s="22">
        <v>16631</v>
      </c>
      <c r="S4" s="8">
        <v>16631</v>
      </c>
      <c r="T4" s="20" t="s">
        <v>29</v>
      </c>
      <c r="U4" s="21" t="s">
        <v>0</v>
      </c>
      <c r="V4" s="22">
        <v>14851</v>
      </c>
      <c r="W4" s="22">
        <v>1822</v>
      </c>
      <c r="X4" s="22">
        <v>16673</v>
      </c>
      <c r="Z4" s="3">
        <f>SUM(P4-X4)</f>
        <v>-42</v>
      </c>
    </row>
    <row r="5" spans="1:26" ht="15" customHeight="1" x14ac:dyDescent="0.25">
      <c r="A5" s="1" t="s">
        <v>16</v>
      </c>
      <c r="B5" s="8">
        <v>4487</v>
      </c>
      <c r="C5" s="8">
        <v>4195</v>
      </c>
      <c r="D5" s="9">
        <f t="shared" ref="D5:D22" si="0">SUM(C5-B5)</f>
        <v>-292</v>
      </c>
      <c r="E5" s="10">
        <f t="shared" ref="E5:E22" si="1">(C5-B5)/B5*100</f>
        <v>-6.5076888789837302</v>
      </c>
      <c r="J5" s="3"/>
      <c r="L5" s="23"/>
      <c r="M5" s="24" t="s">
        <v>30</v>
      </c>
      <c r="N5" s="25">
        <v>3774</v>
      </c>
      <c r="O5" s="26">
        <v>421</v>
      </c>
      <c r="P5" s="25">
        <v>4195</v>
      </c>
      <c r="S5" s="8">
        <v>4195</v>
      </c>
      <c r="T5" s="23"/>
      <c r="U5" s="24" t="s">
        <v>30</v>
      </c>
      <c r="V5" s="25">
        <v>3748</v>
      </c>
      <c r="W5" s="26">
        <v>424</v>
      </c>
      <c r="X5" s="25">
        <v>4172</v>
      </c>
      <c r="Z5" s="3">
        <f t="shared" ref="Z5:Z22" si="2">SUM(P5-X5)</f>
        <v>23</v>
      </c>
    </row>
    <row r="6" spans="1:26" ht="15" customHeight="1" x14ac:dyDescent="0.25">
      <c r="A6" s="1" t="s">
        <v>1</v>
      </c>
      <c r="B6" s="8">
        <v>109108</v>
      </c>
      <c r="C6" s="8">
        <v>98893</v>
      </c>
      <c r="D6" s="9">
        <f t="shared" si="0"/>
        <v>-10215</v>
      </c>
      <c r="E6" s="10">
        <f t="shared" si="1"/>
        <v>-9.3622832422920403</v>
      </c>
      <c r="J6" s="3"/>
      <c r="L6" s="20"/>
      <c r="M6" s="21" t="s">
        <v>1</v>
      </c>
      <c r="N6" s="22">
        <v>88211</v>
      </c>
      <c r="O6" s="22">
        <v>10682</v>
      </c>
      <c r="P6" s="22">
        <v>98893</v>
      </c>
      <c r="S6" s="8">
        <v>98893</v>
      </c>
      <c r="T6" s="20"/>
      <c r="U6" s="21" t="s">
        <v>1</v>
      </c>
      <c r="V6" s="22">
        <v>90243</v>
      </c>
      <c r="W6" s="22">
        <v>11060</v>
      </c>
      <c r="X6" s="22">
        <v>101303</v>
      </c>
      <c r="Z6" s="3">
        <f t="shared" si="2"/>
        <v>-2410</v>
      </c>
    </row>
    <row r="7" spans="1:26" ht="15" customHeight="1" x14ac:dyDescent="0.25">
      <c r="A7" s="1" t="s">
        <v>17</v>
      </c>
      <c r="B7" s="8">
        <v>3121</v>
      </c>
      <c r="C7" s="8">
        <v>3546</v>
      </c>
      <c r="D7" s="9">
        <f t="shared" si="0"/>
        <v>425</v>
      </c>
      <c r="E7" s="10">
        <f t="shared" si="1"/>
        <v>13.61743031079782</v>
      </c>
      <c r="J7" s="3"/>
      <c r="L7" s="23"/>
      <c r="M7" s="24" t="s">
        <v>31</v>
      </c>
      <c r="N7" s="25">
        <v>3534</v>
      </c>
      <c r="O7" s="26">
        <v>12</v>
      </c>
      <c r="P7" s="25">
        <v>3546</v>
      </c>
      <c r="S7" s="8">
        <v>3546</v>
      </c>
      <c r="T7" s="23"/>
      <c r="U7" s="24" t="s">
        <v>31</v>
      </c>
      <c r="V7" s="25">
        <v>3501</v>
      </c>
      <c r="W7" s="26">
        <v>14</v>
      </c>
      <c r="X7" s="25">
        <v>3515</v>
      </c>
      <c r="Z7" s="3">
        <f t="shared" si="2"/>
        <v>31</v>
      </c>
    </row>
    <row r="8" spans="1:26" ht="15" customHeight="1" x14ac:dyDescent="0.25">
      <c r="A8" s="1" t="s">
        <v>2</v>
      </c>
      <c r="B8" s="8">
        <v>89980</v>
      </c>
      <c r="C8" s="8">
        <v>65659</v>
      </c>
      <c r="D8" s="9">
        <f t="shared" si="0"/>
        <v>-24321</v>
      </c>
      <c r="E8" s="10">
        <f t="shared" si="1"/>
        <v>-27.029339853300733</v>
      </c>
      <c r="J8" s="3"/>
      <c r="L8" s="20"/>
      <c r="M8" s="21" t="s">
        <v>2</v>
      </c>
      <c r="N8" s="22">
        <v>59348</v>
      </c>
      <c r="O8" s="22">
        <v>6311</v>
      </c>
      <c r="P8" s="22">
        <v>65659</v>
      </c>
      <c r="S8" s="8">
        <v>65659</v>
      </c>
      <c r="T8" s="20"/>
      <c r="U8" s="21" t="s">
        <v>2</v>
      </c>
      <c r="V8" s="22">
        <v>58406</v>
      </c>
      <c r="W8" s="22">
        <v>5821</v>
      </c>
      <c r="X8" s="22">
        <v>64227</v>
      </c>
      <c r="Z8" s="3">
        <f t="shared" si="2"/>
        <v>1432</v>
      </c>
    </row>
    <row r="9" spans="1:26" ht="15" customHeight="1" x14ac:dyDescent="0.25">
      <c r="A9" s="1" t="s">
        <v>19</v>
      </c>
      <c r="B9" s="8">
        <v>16781</v>
      </c>
      <c r="C9" s="8">
        <v>15447</v>
      </c>
      <c r="D9" s="9">
        <f t="shared" si="0"/>
        <v>-1334</v>
      </c>
      <c r="E9" s="10">
        <f t="shared" si="1"/>
        <v>-7.9494666587211729</v>
      </c>
      <c r="L9" s="23"/>
      <c r="M9" s="24" t="s">
        <v>32</v>
      </c>
      <c r="N9" s="25">
        <v>11385</v>
      </c>
      <c r="O9" s="25">
        <v>4062</v>
      </c>
      <c r="P9" s="25">
        <v>15447</v>
      </c>
      <c r="S9" s="8">
        <v>15447</v>
      </c>
      <c r="T9" s="23"/>
      <c r="U9" s="24" t="s">
        <v>32</v>
      </c>
      <c r="V9" s="25">
        <v>11439</v>
      </c>
      <c r="W9" s="25">
        <v>3907</v>
      </c>
      <c r="X9" s="25">
        <v>15346</v>
      </c>
      <c r="Z9" s="3">
        <f t="shared" si="2"/>
        <v>101</v>
      </c>
    </row>
    <row r="10" spans="1:26" ht="15" customHeight="1" x14ac:dyDescent="0.25">
      <c r="A10" s="1" t="s">
        <v>3</v>
      </c>
      <c r="B10" s="8">
        <v>245010</v>
      </c>
      <c r="C10" s="8">
        <v>269402</v>
      </c>
      <c r="D10" s="9">
        <f t="shared" si="0"/>
        <v>24392</v>
      </c>
      <c r="E10" s="10">
        <f t="shared" si="1"/>
        <v>9.9555120199175544</v>
      </c>
      <c r="L10" s="20"/>
      <c r="M10" s="21" t="s">
        <v>3</v>
      </c>
      <c r="N10" s="22">
        <v>205000</v>
      </c>
      <c r="O10" s="22">
        <v>64402</v>
      </c>
      <c r="P10" s="22">
        <v>269402</v>
      </c>
      <c r="S10" s="8">
        <v>269402</v>
      </c>
      <c r="T10" s="20"/>
      <c r="U10" s="21" t="s">
        <v>3</v>
      </c>
      <c r="V10" s="22">
        <v>204406</v>
      </c>
      <c r="W10" s="22">
        <v>65977</v>
      </c>
      <c r="X10" s="22">
        <v>270383</v>
      </c>
      <c r="Z10" s="3">
        <f t="shared" si="2"/>
        <v>-981</v>
      </c>
    </row>
    <row r="11" spans="1:26" ht="15" customHeight="1" x14ac:dyDescent="0.25">
      <c r="A11" s="1" t="s">
        <v>4</v>
      </c>
      <c r="B11" s="8">
        <v>5181</v>
      </c>
      <c r="C11" s="8">
        <v>4995</v>
      </c>
      <c r="D11" s="9">
        <f t="shared" si="0"/>
        <v>-186</v>
      </c>
      <c r="E11" s="10">
        <f t="shared" si="1"/>
        <v>-3.5900405327156921</v>
      </c>
      <c r="L11" s="23"/>
      <c r="M11" s="24" t="s">
        <v>4</v>
      </c>
      <c r="N11" s="25">
        <v>4948</v>
      </c>
      <c r="O11" s="26">
        <v>47</v>
      </c>
      <c r="P11" s="25">
        <v>4995</v>
      </c>
      <c r="S11" s="8">
        <v>4995</v>
      </c>
      <c r="T11" s="23"/>
      <c r="U11" s="24" t="s">
        <v>4</v>
      </c>
      <c r="V11" s="25">
        <v>4898</v>
      </c>
      <c r="W11" s="26">
        <v>48</v>
      </c>
      <c r="X11" s="25">
        <v>4946</v>
      </c>
      <c r="Z11" s="3">
        <f t="shared" si="2"/>
        <v>49</v>
      </c>
    </row>
    <row r="12" spans="1:26" ht="15" customHeight="1" x14ac:dyDescent="0.25">
      <c r="A12" s="1" t="s">
        <v>5</v>
      </c>
      <c r="B12" s="8">
        <v>7492</v>
      </c>
      <c r="C12" s="8">
        <v>5729</v>
      </c>
      <c r="D12" s="9">
        <f t="shared" si="0"/>
        <v>-1763</v>
      </c>
      <c r="E12" s="10">
        <f t="shared" si="1"/>
        <v>-23.531767218366255</v>
      </c>
      <c r="L12" s="20"/>
      <c r="M12" s="21" t="s">
        <v>5</v>
      </c>
      <c r="N12" s="22">
        <v>4883</v>
      </c>
      <c r="O12" s="27">
        <v>846</v>
      </c>
      <c r="P12" s="22">
        <v>5729</v>
      </c>
      <c r="S12" s="8">
        <v>5729</v>
      </c>
      <c r="T12" s="20"/>
      <c r="U12" s="21" t="s">
        <v>5</v>
      </c>
      <c r="V12" s="22">
        <v>5351</v>
      </c>
      <c r="W12" s="27">
        <v>698</v>
      </c>
      <c r="X12" s="22">
        <v>6049</v>
      </c>
      <c r="Z12" s="3">
        <f t="shared" si="2"/>
        <v>-320</v>
      </c>
    </row>
    <row r="13" spans="1:26" ht="15" customHeight="1" x14ac:dyDescent="0.25">
      <c r="A13" s="1" t="s">
        <v>6</v>
      </c>
      <c r="B13" s="8">
        <v>21546</v>
      </c>
      <c r="C13" s="8">
        <v>18851</v>
      </c>
      <c r="D13" s="9">
        <f t="shared" si="0"/>
        <v>-2695</v>
      </c>
      <c r="E13" s="10">
        <f t="shared" si="1"/>
        <v>-12.508122157244964</v>
      </c>
      <c r="L13" s="23"/>
      <c r="M13" s="24" t="s">
        <v>6</v>
      </c>
      <c r="N13" s="25">
        <v>15127</v>
      </c>
      <c r="O13" s="25">
        <v>3724</v>
      </c>
      <c r="P13" s="25">
        <v>18851</v>
      </c>
      <c r="S13" s="8">
        <v>18851</v>
      </c>
      <c r="T13" s="23"/>
      <c r="U13" s="24" t="s">
        <v>6</v>
      </c>
      <c r="V13" s="25">
        <v>15267</v>
      </c>
      <c r="W13" s="25">
        <v>3678</v>
      </c>
      <c r="X13" s="25">
        <v>18945</v>
      </c>
      <c r="Z13" s="3">
        <f t="shared" si="2"/>
        <v>-94</v>
      </c>
    </row>
    <row r="14" spans="1:26" ht="15" customHeight="1" x14ac:dyDescent="0.25">
      <c r="A14" s="1" t="s">
        <v>18</v>
      </c>
      <c r="B14" s="8">
        <v>2013</v>
      </c>
      <c r="C14" s="8">
        <v>2290</v>
      </c>
      <c r="D14" s="9">
        <f t="shared" si="0"/>
        <v>277</v>
      </c>
      <c r="E14" s="10">
        <f t="shared" si="1"/>
        <v>13.760556383507202</v>
      </c>
      <c r="L14" s="20"/>
      <c r="M14" s="21" t="s">
        <v>33</v>
      </c>
      <c r="N14" s="22">
        <v>2283</v>
      </c>
      <c r="O14" s="27">
        <v>7</v>
      </c>
      <c r="P14" s="22">
        <v>2290</v>
      </c>
      <c r="S14" s="8">
        <v>2290</v>
      </c>
      <c r="T14" s="20"/>
      <c r="U14" s="21" t="s">
        <v>33</v>
      </c>
      <c r="V14" s="22">
        <v>2277</v>
      </c>
      <c r="W14" s="27">
        <v>6</v>
      </c>
      <c r="X14" s="22">
        <v>2283</v>
      </c>
      <c r="Z14" s="3">
        <f t="shared" si="2"/>
        <v>7</v>
      </c>
    </row>
    <row r="15" spans="1:26" ht="15" customHeight="1" x14ac:dyDescent="0.25">
      <c r="A15" s="1" t="s">
        <v>7</v>
      </c>
      <c r="B15" s="11">
        <v>226</v>
      </c>
      <c r="C15" s="11">
        <v>246</v>
      </c>
      <c r="D15" s="9">
        <f t="shared" si="0"/>
        <v>20</v>
      </c>
      <c r="E15" s="10">
        <f t="shared" si="1"/>
        <v>8.8495575221238933</v>
      </c>
      <c r="L15" s="23"/>
      <c r="M15" s="24" t="s">
        <v>7</v>
      </c>
      <c r="N15" s="26">
        <v>245</v>
      </c>
      <c r="O15" s="26">
        <v>1</v>
      </c>
      <c r="P15" s="26">
        <v>246</v>
      </c>
      <c r="S15" s="11">
        <v>246</v>
      </c>
      <c r="T15" s="23"/>
      <c r="U15" s="24" t="s">
        <v>7</v>
      </c>
      <c r="V15" s="26">
        <v>242</v>
      </c>
      <c r="W15" s="26">
        <v>1</v>
      </c>
      <c r="X15" s="26">
        <v>243</v>
      </c>
      <c r="Z15" s="3">
        <f t="shared" si="2"/>
        <v>3</v>
      </c>
    </row>
    <row r="16" spans="1:26" ht="15" customHeight="1" x14ac:dyDescent="0.25">
      <c r="A16" s="1" t="s">
        <v>15</v>
      </c>
      <c r="B16" s="8">
        <v>6519</v>
      </c>
      <c r="C16" s="8">
        <v>5499</v>
      </c>
      <c r="D16" s="9">
        <f t="shared" si="0"/>
        <v>-1020</v>
      </c>
      <c r="E16" s="10">
        <f t="shared" si="1"/>
        <v>-15.646571560055222</v>
      </c>
      <c r="L16" s="20"/>
      <c r="M16" s="21" t="s">
        <v>34</v>
      </c>
      <c r="N16" s="22">
        <v>5245</v>
      </c>
      <c r="O16" s="27">
        <v>254</v>
      </c>
      <c r="P16" s="22">
        <v>5499</v>
      </c>
      <c r="S16" s="8">
        <v>5499</v>
      </c>
      <c r="T16" s="20"/>
      <c r="U16" s="21" t="s">
        <v>34</v>
      </c>
      <c r="V16" s="22">
        <v>5307</v>
      </c>
      <c r="W16" s="27">
        <v>243</v>
      </c>
      <c r="X16" s="22">
        <v>5550</v>
      </c>
      <c r="Z16" s="3">
        <f t="shared" si="2"/>
        <v>-51</v>
      </c>
    </row>
    <row r="17" spans="1:26" ht="15" customHeight="1" x14ac:dyDescent="0.25">
      <c r="A17" s="1" t="s">
        <v>8</v>
      </c>
      <c r="B17" s="8">
        <v>20544</v>
      </c>
      <c r="C17" s="8">
        <v>17448</v>
      </c>
      <c r="D17" s="9">
        <f t="shared" si="0"/>
        <v>-3096</v>
      </c>
      <c r="E17" s="10">
        <f t="shared" si="1"/>
        <v>-15.070093457943926</v>
      </c>
      <c r="L17" s="23"/>
      <c r="M17" s="24" t="s">
        <v>8</v>
      </c>
      <c r="N17" s="25">
        <v>12385</v>
      </c>
      <c r="O17" s="25">
        <v>5063</v>
      </c>
      <c r="P17" s="25">
        <v>17448</v>
      </c>
      <c r="S17" s="8">
        <v>17448</v>
      </c>
      <c r="T17" s="23"/>
      <c r="U17" s="24" t="s">
        <v>8</v>
      </c>
      <c r="V17" s="25">
        <v>14735</v>
      </c>
      <c r="W17" s="25">
        <v>5042</v>
      </c>
      <c r="X17" s="25">
        <v>19777</v>
      </c>
      <c r="Z17" s="3">
        <f t="shared" si="2"/>
        <v>-2329</v>
      </c>
    </row>
    <row r="18" spans="1:26" ht="15" customHeight="1" x14ac:dyDescent="0.25">
      <c r="A18" s="1" t="s">
        <v>9</v>
      </c>
      <c r="B18" s="8">
        <v>62081</v>
      </c>
      <c r="C18" s="8">
        <v>56680</v>
      </c>
      <c r="D18" s="9">
        <f t="shared" si="0"/>
        <v>-5401</v>
      </c>
      <c r="E18" s="10">
        <f t="shared" si="1"/>
        <v>-8.6999242924566289</v>
      </c>
      <c r="L18" s="20"/>
      <c r="M18" s="21" t="s">
        <v>9</v>
      </c>
      <c r="N18" s="22">
        <v>54761</v>
      </c>
      <c r="O18" s="22">
        <v>1919</v>
      </c>
      <c r="P18" s="22">
        <v>56680</v>
      </c>
      <c r="S18" s="8">
        <v>56680</v>
      </c>
      <c r="T18" s="20"/>
      <c r="U18" s="21" t="s">
        <v>9</v>
      </c>
      <c r="V18" s="22">
        <v>55065</v>
      </c>
      <c r="W18" s="22">
        <v>1972</v>
      </c>
      <c r="X18" s="22">
        <v>57037</v>
      </c>
      <c r="Z18" s="3">
        <f t="shared" si="2"/>
        <v>-357</v>
      </c>
    </row>
    <row r="19" spans="1:26" ht="15" customHeight="1" x14ac:dyDescent="0.25">
      <c r="A19" s="1" t="s">
        <v>10</v>
      </c>
      <c r="B19" s="8">
        <v>9213</v>
      </c>
      <c r="C19" s="8">
        <v>8872</v>
      </c>
      <c r="D19" s="9">
        <f t="shared" si="0"/>
        <v>-341</v>
      </c>
      <c r="E19" s="10">
        <f t="shared" si="1"/>
        <v>-3.7012916530988824</v>
      </c>
      <c r="L19" s="23"/>
      <c r="M19" s="24" t="s">
        <v>10</v>
      </c>
      <c r="N19" s="25">
        <v>8539</v>
      </c>
      <c r="O19" s="26">
        <v>333</v>
      </c>
      <c r="P19" s="25">
        <v>8872</v>
      </c>
      <c r="S19" s="8">
        <v>8872</v>
      </c>
      <c r="T19" s="23"/>
      <c r="U19" s="24" t="s">
        <v>10</v>
      </c>
      <c r="V19" s="25">
        <v>8496</v>
      </c>
      <c r="W19" s="26">
        <v>324</v>
      </c>
      <c r="X19" s="25">
        <v>8820</v>
      </c>
      <c r="Z19" s="3">
        <f t="shared" si="2"/>
        <v>52</v>
      </c>
    </row>
    <row r="20" spans="1:26" ht="15" customHeight="1" x14ac:dyDescent="0.25">
      <c r="A20" s="1" t="s">
        <v>11</v>
      </c>
      <c r="B20" s="8">
        <v>91563</v>
      </c>
      <c r="C20" s="8">
        <v>67931</v>
      </c>
      <c r="D20" s="9">
        <f t="shared" si="0"/>
        <v>-23632</v>
      </c>
      <c r="E20" s="10">
        <f t="shared" si="1"/>
        <v>-25.80955189323198</v>
      </c>
      <c r="L20" s="20"/>
      <c r="M20" s="21" t="s">
        <v>11</v>
      </c>
      <c r="N20" s="22">
        <v>59536</v>
      </c>
      <c r="O20" s="22">
        <v>8395</v>
      </c>
      <c r="P20" s="22">
        <v>67931</v>
      </c>
      <c r="S20" s="8">
        <v>67931</v>
      </c>
      <c r="T20" s="20"/>
      <c r="U20" s="21" t="s">
        <v>11</v>
      </c>
      <c r="V20" s="22">
        <v>59166</v>
      </c>
      <c r="W20" s="22">
        <v>8125</v>
      </c>
      <c r="X20" s="22">
        <v>67291</v>
      </c>
      <c r="Z20" s="3">
        <f t="shared" si="2"/>
        <v>640</v>
      </c>
    </row>
    <row r="21" spans="1:26" ht="15" customHeight="1" x14ac:dyDescent="0.25">
      <c r="A21" s="1" t="s">
        <v>12</v>
      </c>
      <c r="B21" s="8">
        <v>6279</v>
      </c>
      <c r="C21" s="8">
        <v>6539</v>
      </c>
      <c r="D21" s="9">
        <f t="shared" si="0"/>
        <v>260</v>
      </c>
      <c r="E21" s="10">
        <f t="shared" si="1"/>
        <v>4.1407867494824018</v>
      </c>
      <c r="L21" s="23"/>
      <c r="M21" s="24" t="s">
        <v>12</v>
      </c>
      <c r="N21" s="25">
        <v>6411</v>
      </c>
      <c r="O21" s="26">
        <v>128</v>
      </c>
      <c r="P21" s="25">
        <v>6539</v>
      </c>
      <c r="S21" s="8">
        <v>6539</v>
      </c>
      <c r="T21" s="23"/>
      <c r="U21" s="24" t="s">
        <v>12</v>
      </c>
      <c r="V21" s="25">
        <v>6393</v>
      </c>
      <c r="W21" s="26">
        <v>131</v>
      </c>
      <c r="X21" s="25">
        <v>6524</v>
      </c>
      <c r="Z21" s="3">
        <f t="shared" si="2"/>
        <v>15</v>
      </c>
    </row>
    <row r="22" spans="1:26" s="2" customFormat="1" x14ac:dyDescent="0.25">
      <c r="A22" s="4" t="s">
        <v>23</v>
      </c>
      <c r="B22" s="12">
        <v>719056</v>
      </c>
      <c r="C22" s="12">
        <v>668853</v>
      </c>
      <c r="D22" s="13">
        <f t="shared" si="0"/>
        <v>-50203</v>
      </c>
      <c r="E22" s="14">
        <f t="shared" si="1"/>
        <v>-6.9817927949978857</v>
      </c>
      <c r="L22" s="28"/>
      <c r="M22" s="29" t="s">
        <v>35</v>
      </c>
      <c r="N22" s="30">
        <v>560425</v>
      </c>
      <c r="O22" s="30">
        <v>108428</v>
      </c>
      <c r="P22" s="30">
        <v>668853</v>
      </c>
      <c r="T22" s="28"/>
      <c r="U22" s="29" t="s">
        <v>35</v>
      </c>
      <c r="V22" s="30">
        <v>563791</v>
      </c>
      <c r="W22" s="30">
        <v>109293</v>
      </c>
      <c r="X22" s="30">
        <v>673084</v>
      </c>
      <c r="Z22" s="3">
        <f t="shared" si="2"/>
        <v>-4231</v>
      </c>
    </row>
    <row r="23" spans="1:26" ht="30" customHeight="1" x14ac:dyDescent="0.25">
      <c r="A23" s="16" t="s">
        <v>20</v>
      </c>
      <c r="B23" s="16"/>
      <c r="C23" s="16"/>
      <c r="D23" s="16"/>
      <c r="E23" s="16"/>
    </row>
    <row r="24" spans="1:26" x14ac:dyDescent="0.25">
      <c r="A24" s="18" t="s">
        <v>22</v>
      </c>
      <c r="B24" s="18"/>
      <c r="C24" s="18"/>
      <c r="D24" s="18"/>
      <c r="E24" s="18"/>
    </row>
    <row r="25" spans="1:26" x14ac:dyDescent="0.25">
      <c r="O25">
        <v>2329</v>
      </c>
    </row>
    <row r="26" spans="1:26" x14ac:dyDescent="0.25">
      <c r="B26" s="3"/>
    </row>
    <row r="28" spans="1:26" x14ac:dyDescent="0.25">
      <c r="C28" s="3"/>
    </row>
  </sheetData>
  <mergeCells count="4">
    <mergeCell ref="A1:E1"/>
    <mergeCell ref="A23:E23"/>
    <mergeCell ref="A2:E2"/>
    <mergeCell ref="A24:E24"/>
  </mergeCells>
  <hyperlinks>
    <hyperlink ref="M21" r:id="rId1" display="http://transtats-test.dot.gov/Employment/TimeSeries.aspx?Carrier=5X&amp;Carrier_Name=United%20Parcel%20Service"/>
    <hyperlink ref="M20" r:id="rId2" display="http://transtats-test.dot.gov/Employment/TimeSeries.aspx?Carrier=UA&amp;Carrier_Name=United"/>
    <hyperlink ref="M19" r:id="rId3" display="http://transtats-test.dot.gov/Employment/TimeSeries.aspx?Carrier=NK&amp;Carrier_Name=Spirit"/>
    <hyperlink ref="M18" r:id="rId4" display="http://transtats-test.dot.gov/Employment/TimeSeries.aspx?Carrier=WN&amp;Carrier_Name=Southwest"/>
    <hyperlink ref="M17" r:id="rId5" display="http://transtats-test.dot.gov/Employment/TimeSeries.aspx?Carrier=OO&amp;Carrier_Name=SkyWest"/>
    <hyperlink ref="M16" r:id="rId6" display="http://transtats-test.dot.gov/Employment/TimeSeries.aspx?Carrier=YX&amp;Carrier_Name=Republic%20Airline"/>
    <hyperlink ref="M15" r:id="rId7" display="http://transtats-test.dot.gov/Employment/TimeSeries.aspx?Carrier=PO&amp;Carrier_Name=Polar%20Air%20Cargo"/>
    <hyperlink ref="M14" r:id="rId8" display="http://transtats-test.dot.gov/Employment/TimeSeries.aspx?Carrier=KAQ&amp;Carrier_Name=Kalitta%20Air"/>
    <hyperlink ref="M13" r:id="rId9" display="http://transtats-test.dot.gov/Employment/TimeSeries.aspx?Carrier=B6&amp;Carrier_Name=JetBlue"/>
    <hyperlink ref="M12" r:id="rId10" display="http://transtats-test.dot.gov/Employment/TimeSeries.aspx?Carrier=HA&amp;Carrier_Name=Hawaiian"/>
    <hyperlink ref="M11" r:id="rId11" display="http://transtats-test.dot.gov/Employment/TimeSeries.aspx?Carrier=F9&amp;Carrier_Name=Frontier"/>
    <hyperlink ref="M10" r:id="rId12" display="http://transtats-test.dot.gov/Employment/TimeSeries.aspx?Carrier=FX&amp;Carrier_Name=Federal%20Express"/>
    <hyperlink ref="M9" r:id="rId13" display="http://transtats-test.dot.gov/Employment/TimeSeries.aspx?Carrier=MQ&amp;Carrier_Name=Envoy%20Air"/>
    <hyperlink ref="M8" r:id="rId14" display="http://transtats-test.dot.gov/Employment/TimeSeries.aspx?Carrier=DL&amp;Carrier_Name=Delta"/>
    <hyperlink ref="M7" r:id="rId15" display="http://transtats-test.dot.gov/Employment/TimeSeries.aspx?Carrier=5Y&amp;Carrier_Name=Atlas%20Air"/>
    <hyperlink ref="M6" r:id="rId16" display="http://transtats-test.dot.gov/Employment/TimeSeries.aspx?Carrier=AA&amp;Carrier_Name=American"/>
    <hyperlink ref="M5" r:id="rId17" display="http://transtats-test.dot.gov/Employment/TimeSeries.aspx?Carrier=G4&amp;Carrier_Name=Allegiant%20Air"/>
    <hyperlink ref="M4" r:id="rId18" display="http://transtats-test.dot.gov/Employment/TimeSeries.aspx?Carrier=AS&amp;Carrier_Name=Alaska"/>
    <hyperlink ref="U4" r:id="rId19" display="http://transtats-test.dot.gov/Employment/TimeSeries.aspx?Carrier=AS&amp;Carrier_Name=Alaska"/>
    <hyperlink ref="U5" r:id="rId20" display="http://transtats-test.dot.gov/Employment/TimeSeries.aspx?Carrier=G4&amp;Carrier_Name=Allegiant%20Air"/>
    <hyperlink ref="U6" r:id="rId21" display="http://transtats-test.dot.gov/Employment/TimeSeries.aspx?Carrier=AA&amp;Carrier_Name=American"/>
    <hyperlink ref="U7" r:id="rId22" display="http://transtats-test.dot.gov/Employment/TimeSeries.aspx?Carrier=5Y&amp;Carrier_Name=Atlas%20Air"/>
    <hyperlink ref="U8" r:id="rId23" display="http://transtats-test.dot.gov/Employment/TimeSeries.aspx?Carrier=DL&amp;Carrier_Name=Delta"/>
    <hyperlink ref="U9" r:id="rId24" display="http://transtats-test.dot.gov/Employment/TimeSeries.aspx?Carrier=MQ&amp;Carrier_Name=Envoy%20Air"/>
    <hyperlink ref="U10" r:id="rId25" display="http://transtats-test.dot.gov/Employment/TimeSeries.aspx?Carrier=FX&amp;Carrier_Name=Federal%20Express"/>
    <hyperlink ref="U11" r:id="rId26" display="http://transtats-test.dot.gov/Employment/TimeSeries.aspx?Carrier=F9&amp;Carrier_Name=Frontier"/>
    <hyperlink ref="U12" r:id="rId27" display="http://transtats-test.dot.gov/Employment/TimeSeries.aspx?Carrier=HA&amp;Carrier_Name=Hawaiian"/>
    <hyperlink ref="U13" r:id="rId28" display="http://transtats-test.dot.gov/Employment/TimeSeries.aspx?Carrier=B6&amp;Carrier_Name=JetBlue"/>
    <hyperlink ref="U14" r:id="rId29" display="http://transtats-test.dot.gov/Employment/TimeSeries.aspx?Carrier=KAQ&amp;Carrier_Name=Kalitta%20Air"/>
    <hyperlink ref="U15" r:id="rId30" display="http://transtats-test.dot.gov/Employment/TimeSeries.aspx?Carrier=PO&amp;Carrier_Name=Polar%20Air%20Cargo"/>
    <hyperlink ref="U16" r:id="rId31" display="http://transtats-test.dot.gov/Employment/TimeSeries.aspx?Carrier=YX&amp;Carrier_Name=Republic%20Airline"/>
    <hyperlink ref="U17" r:id="rId32" display="http://transtats-test.dot.gov/Employment/TimeSeries.aspx?Carrier=OO&amp;Carrier_Name=SkyWest"/>
    <hyperlink ref="U18" r:id="rId33" display="http://transtats-test.dot.gov/Employment/TimeSeries.aspx?Carrier=WN&amp;Carrier_Name=Southwest"/>
    <hyperlink ref="U19" r:id="rId34" display="http://transtats-test.dot.gov/Employment/TimeSeries.aspx?Carrier=NK&amp;Carrier_Name=Spirit"/>
    <hyperlink ref="U20" r:id="rId35" display="http://transtats-test.dot.gov/Employment/TimeSeries.aspx?Carrier=UA&amp;Carrier_Name=United"/>
    <hyperlink ref="U21" r:id="rId36" display="http://transtats-test.dot.gov/Employment/TimeSeries.aspx?Carrier=5X&amp;Carrier_Name=United%20Parcel%20Service"/>
  </hyperlinks>
  <pageMargins left="0.7" right="0.7" top="0.75" bottom="0.75" header="0.3" footer="0.3"/>
  <pageSetup orientation="portrait" horizontalDpi="300" verticalDpi="0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Smallen, David (RITA)</cp:lastModifiedBy>
  <dcterms:created xsi:type="dcterms:W3CDTF">2020-11-24T17:29:48Z</dcterms:created>
  <dcterms:modified xsi:type="dcterms:W3CDTF">2021-06-03T15:22:03Z</dcterms:modified>
</cp:coreProperties>
</file>