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ithqnwfs001\data\Survey Programs\NCFO\2018 FERRY CENSUS\12 - Updates to the final 2018 Operator Segment File\Updates to the web\"/>
    </mc:Choice>
  </mc:AlternateContent>
  <xr:revisionPtr revIDLastSave="0" documentId="13_ncr:1_{63D301F2-D346-4A2C-8D59-EF006817E1A5}" xr6:coauthVersionLast="41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9" i="1" l="1"/>
  <c r="B49" i="1"/>
  <c r="C45" i="1"/>
  <c r="B45" i="1"/>
</calcChain>
</file>

<file path=xl/sharedStrings.xml><?xml version="1.0" encoding="utf-8"?>
<sst xmlns="http://schemas.openxmlformats.org/spreadsheetml/2006/main" count="70" uniqueCount="60">
  <si>
    <t>State</t>
  </si>
  <si>
    <t>AK</t>
  </si>
  <si>
    <t>AL</t>
  </si>
  <si>
    <t>AR</t>
  </si>
  <si>
    <t>AZ</t>
  </si>
  <si>
    <t>CA</t>
  </si>
  <si>
    <t>CT</t>
  </si>
  <si>
    <t>*</t>
  </si>
  <si>
    <t>DC</t>
  </si>
  <si>
    <t>DE</t>
  </si>
  <si>
    <t>FL</t>
  </si>
  <si>
    <t>GA</t>
  </si>
  <si>
    <t>HI</t>
  </si>
  <si>
    <t>IA</t>
  </si>
  <si>
    <t>IL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</si>
  <si>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</si>
  <si>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</si>
  <si>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</si>
  <si>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</si>
  <si>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</si>
  <si>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</si>
  <si>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</si>
  <si>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</si>
  <si>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</si>
  <si>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</si>
  <si>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</si>
  <si>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NJ</t>
  </si>
  <si>
    <t>NY</t>
  </si>
  <si>
    <t>OH</t>
  </si>
  <si>
    <t>OK</t>
  </si>
  <si>
    <t>OR</t>
  </si>
  <si>
    <t>PA</t>
  </si>
  <si>
    <t>RI</t>
  </si>
  <si>
    <t>SC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</si>
  <si>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</si>
  <si>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</si>
  <si>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</si>
  <si>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</si>
  <si>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</si>
  <si>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</si>
  <si>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</si>
  <si>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</si>
  <si>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</si>
  <si>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U.S. Total*</t>
  </si>
  <si>
    <t>AS</t>
  </si>
  <si>
    <t>PR</t>
  </si>
  <si>
    <t>VI</t>
  </si>
  <si>
    <t>U.S. Territories Total</t>
  </si>
  <si>
    <t>BC</t>
  </si>
  <si>
    <t>ON</t>
  </si>
  <si>
    <t>Non-U.S. Total*</t>
  </si>
  <si>
    <r>
      <t>Grand Total</t>
    </r>
    <r>
      <rPr>
        <b/>
        <vertAlign val="superscript"/>
        <sz val="11"/>
        <color theme="1"/>
        <rFont val="Calibri"/>
        <family val="2"/>
        <scheme val="minor"/>
      </rPr>
      <t>^</t>
    </r>
  </si>
  <si>
    <t>Segment boardings are assigned to the state of origin</t>
  </si>
  <si>
    <t>British Columbia (BC) and Ontario (ON), Canada are included on the map as there is reported ferry traffic destined to a U.S. terminal from these Canadian provinces.</t>
  </si>
  <si>
    <t xml:space="preserve">State data are subtotals are suppressed when one, two, or all operators in a State or subcategory do not want their reported data released to the public and is denoted by (*) </t>
  </si>
  <si>
    <t>States with no data had no responding ferry operations.</t>
  </si>
  <si>
    <t>The Grand Total includes all reported boardings, including values supressed at the state level (^)</t>
  </si>
  <si>
    <t>Table 1: Ferry Passenger and Vehicle Boarding Counts by State (2017)</t>
  </si>
  <si>
    <t>Passenger Boarding Counts</t>
  </si>
  <si>
    <t>Vehicle Boarding 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</si>
</sst>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0" fillId="0" borderId="2" xfId="0" applyNumberFormat="1" applyBorder="1" applyAlignment="1">
      <alignment horizontal="right"/>
    </xf>
    <xf numFmtId="0" fontId="4" fillId="0" borderId="0" xfId="0" applyFont="1"/>
    <xf numFmtId="3" fontId="0" fillId="0" borderId="0" xfId="0" applyNumberFormat="1" applyAlignment="1">
      <alignment horizontal="right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 applyFill="1"/>
    <xf numFmtId="3" fontId="0" fillId="0" borderId="2" xfId="0" applyNumberFormat="1" applyFill="1" applyBorder="1" applyAlignment="1">
      <alignment horizontal="right"/>
    </xf>
    <xf numFmtId="3" fontId="0" fillId="0" borderId="3" xfId="0" applyNumberForma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3" fontId="1" fillId="0" borderId="5" xfId="0" applyNumberFormat="1" applyFont="1" applyFill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3" fontId="1" fillId="0" borderId="7" xfId="0" applyNumberFormat="1" applyFont="1" applyFill="1" applyBorder="1" applyAlignment="1">
      <alignment horizontal="right"/>
    </xf>
    <xf numFmtId="3" fontId="1" fillId="0" borderId="8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0" fontId="1" fillId="0" borderId="10" xfId="0" applyFont="1" applyFill="1" applyBorder="1"/>
    <xf numFmtId="0" fontId="0" fillId="0" borderId="11" xfId="0" applyBorder="1"/>
    <xf numFmtId="0" fontId="1" fillId="0" borderId="12" xfId="0" applyFont="1" applyBorder="1" applyAlignment="1">
      <alignment horizontal="right" wrapText="1"/>
    </xf>
    <xf numFmtId="0" fontId="1" fillId="0" borderId="13" xfId="0" applyFont="1" applyBorder="1" applyAlignment="1">
      <alignment horizontal="right" wrapText="1"/>
    </xf>
    <xf numFmtId="0" fontId="1" fillId="0" borderId="14" xfId="0" applyFont="1" applyBorder="1" applyAlignment="1">
      <alignment horizontal="right"/>
    </xf>
    <xf numFmtId="0" fontId="0" fillId="0" borderId="2" xfId="0" applyFill="1" applyBorder="1"/>
    <xf numFmtId="3" fontId="0" fillId="0" borderId="2" xfId="0" applyNumberFormat="1" applyFill="1" applyBorder="1"/>
    <xf numFmtId="3" fontId="1" fillId="0" borderId="16" xfId="0" applyNumberFormat="1" applyFont="1" applyBorder="1" applyAlignment="1">
      <alignment horizontal="right"/>
    </xf>
    <xf numFmtId="3" fontId="0" fillId="0" borderId="15" xfId="0" applyNumberFormat="1" applyBorder="1" applyAlignment="1">
      <alignment horizontal="right"/>
    </xf>
    <xf numFmtId="3" fontId="0" fillId="0" borderId="15" xfId="0" applyNumberFormat="1" applyFill="1" applyBorder="1" applyAlignment="1">
      <alignment horizontal="right"/>
    </xf>
    <xf numFmtId="3" fontId="1" fillId="0" borderId="17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8"/>
  <sheetViews>
    <sheetView tabSelected="1" view="pageLayout" topLeftCell="A49" zoomScaleNormal="100" workbookViewId="0">
      <selection activeCell="D47" sqref="D47"/>
    </sheetView>
  </sheetViews>
  <sheetFormatPr defaultRowHeight="14.4" x14ac:dyDescent="0.3"/>
  <cols>
    <col min="1" max="1" width="18.77734375" customWidth="1"/>
    <col min="2" max="2" width="24.109375" customWidth="1"/>
    <col min="3" max="3" width="21.77734375" bestFit="1" customWidth="1"/>
  </cols>
  <sheetData>
    <row r="1" spans="1:3" x14ac:dyDescent="0.3">
      <c r="A1" s="1" t="s">
        <v>57</v>
      </c>
      <c r="B1" s="2"/>
      <c r="C1" s="2"/>
    </row>
    <row r="2" spans="1:3" x14ac:dyDescent="0.3">
      <c r="B2" s="2"/>
      <c r="C2" s="2"/>
    </row>
    <row r="3" spans="1:3" x14ac:dyDescent="0.3">
      <c r="A3" s="18" t="s">
        <v>0</v>
      </c>
      <c r="B3" s="3" t="s">
        <v>58</v>
      </c>
      <c r="C3" s="25" t="s">
        <v>59</v>
      </c>
    </row>
    <row r="4" spans="1:3" x14ac:dyDescent="0.3">
      <c r="A4" s="19" t="s">
        <v>1</v>
      </c>
      <c r="B4" s="4">
        <v>809213</v>
      </c>
      <c r="C4" s="26">
        <v>235888</v>
      </c>
    </row>
    <row r="5" spans="1:3" x14ac:dyDescent="0.3">
      <c r="A5" s="19" t="s">
        <v>2</v>
      </c>
      <c r="B5" s="4">
        <v>240500</v>
      </c>
      <c r="C5" s="26">
        <v>81500</v>
      </c>
    </row>
    <row r="6" spans="1:3" x14ac:dyDescent="0.3">
      <c r="A6" s="19" t="s">
        <v>3</v>
      </c>
      <c r="B6" s="4">
        <v>50348</v>
      </c>
      <c r="C6" s="26">
        <v>15416</v>
      </c>
    </row>
    <row r="7" spans="1:3" x14ac:dyDescent="0.3">
      <c r="A7" s="19" t="s">
        <v>4</v>
      </c>
      <c r="B7" s="4">
        <v>114858</v>
      </c>
      <c r="C7" s="26">
        <v>0</v>
      </c>
    </row>
    <row r="8" spans="1:3" x14ac:dyDescent="0.3">
      <c r="A8" s="19" t="s">
        <v>5</v>
      </c>
      <c r="B8" s="24">
        <v>13190680</v>
      </c>
      <c r="C8" s="26">
        <v>505158</v>
      </c>
    </row>
    <row r="9" spans="1:3" x14ac:dyDescent="0.3">
      <c r="A9" s="19" t="s">
        <v>6</v>
      </c>
      <c r="B9" s="4" t="s">
        <v>7</v>
      </c>
      <c r="C9" s="26" t="s">
        <v>7</v>
      </c>
    </row>
    <row r="10" spans="1:3" x14ac:dyDescent="0.3">
      <c r="A10" s="19" t="s">
        <v>8</v>
      </c>
      <c r="B10" s="4" t="s">
        <v>7</v>
      </c>
      <c r="C10" s="26" t="s">
        <v>7</v>
      </c>
    </row>
    <row r="11" spans="1:3" x14ac:dyDescent="0.3">
      <c r="A11" s="19" t="s">
        <v>9</v>
      </c>
      <c r="B11" s="4">
        <v>489691</v>
      </c>
      <c r="C11" s="26">
        <v>212702</v>
      </c>
    </row>
    <row r="12" spans="1:3" x14ac:dyDescent="0.3">
      <c r="A12" s="19" t="s">
        <v>10</v>
      </c>
      <c r="B12" s="4" t="s">
        <v>7</v>
      </c>
      <c r="C12" s="26">
        <v>237492</v>
      </c>
    </row>
    <row r="13" spans="1:3" x14ac:dyDescent="0.3">
      <c r="A13" s="19" t="s">
        <v>11</v>
      </c>
      <c r="B13" s="10">
        <v>886107</v>
      </c>
      <c r="C13" s="26">
        <v>0</v>
      </c>
    </row>
    <row r="14" spans="1:3" x14ac:dyDescent="0.3">
      <c r="A14" s="19" t="s">
        <v>12</v>
      </c>
      <c r="B14" s="10">
        <v>163029</v>
      </c>
      <c r="C14" s="26">
        <v>0</v>
      </c>
    </row>
    <row r="15" spans="1:3" x14ac:dyDescent="0.3">
      <c r="A15" s="19" t="s">
        <v>13</v>
      </c>
      <c r="B15" s="10">
        <v>32062</v>
      </c>
      <c r="C15" s="26">
        <v>4160</v>
      </c>
    </row>
    <row r="16" spans="1:3" x14ac:dyDescent="0.3">
      <c r="A16" s="19" t="s">
        <v>14</v>
      </c>
      <c r="B16" s="10">
        <v>3105081</v>
      </c>
      <c r="C16" s="27">
        <v>831309</v>
      </c>
    </row>
    <row r="17" spans="1:3" x14ac:dyDescent="0.3">
      <c r="A17" s="19" t="s">
        <v>15</v>
      </c>
      <c r="B17" s="10">
        <v>648112</v>
      </c>
      <c r="C17" s="27">
        <v>466091</v>
      </c>
    </row>
    <row r="18" spans="1:3" x14ac:dyDescent="0.3">
      <c r="A18" s="19" t="s">
        <v>16</v>
      </c>
      <c r="B18" s="10">
        <v>3949472</v>
      </c>
      <c r="C18" s="26">
        <v>2021741</v>
      </c>
    </row>
    <row r="19" spans="1:3" x14ac:dyDescent="0.3">
      <c r="A19" s="19" t="s">
        <v>17</v>
      </c>
      <c r="B19" s="10">
        <v>7784885</v>
      </c>
      <c r="C19" s="26">
        <v>876154</v>
      </c>
    </row>
    <row r="20" spans="1:3" x14ac:dyDescent="0.3">
      <c r="A20" s="19" t="s">
        <v>18</v>
      </c>
      <c r="B20" s="10">
        <v>80115</v>
      </c>
      <c r="C20" s="26">
        <v>81810</v>
      </c>
    </row>
    <row r="21" spans="1:3" x14ac:dyDescent="0.3">
      <c r="A21" s="19" t="s">
        <v>19</v>
      </c>
      <c r="B21" s="10">
        <v>1749275</v>
      </c>
      <c r="C21" s="26">
        <v>314274</v>
      </c>
    </row>
    <row r="22" spans="1:3" x14ac:dyDescent="0.3">
      <c r="A22" s="19" t="s">
        <v>20</v>
      </c>
      <c r="B22" s="10">
        <v>2191313</v>
      </c>
      <c r="C22" s="26">
        <v>1082962</v>
      </c>
    </row>
    <row r="23" spans="1:3" x14ac:dyDescent="0.3">
      <c r="A23" s="19" t="s">
        <v>21</v>
      </c>
      <c r="B23" s="23">
        <v>0</v>
      </c>
      <c r="C23" s="26">
        <v>60</v>
      </c>
    </row>
    <row r="24" spans="1:3" x14ac:dyDescent="0.3">
      <c r="A24" s="19" t="s">
        <v>22</v>
      </c>
      <c r="B24" s="4">
        <v>849532</v>
      </c>
      <c r="C24" s="26">
        <v>288355</v>
      </c>
    </row>
    <row r="25" spans="1:3" x14ac:dyDescent="0.3">
      <c r="A25" s="19" t="s">
        <v>23</v>
      </c>
      <c r="B25" s="4">
        <v>112000</v>
      </c>
      <c r="C25" s="26">
        <v>700</v>
      </c>
    </row>
    <row r="26" spans="1:3" x14ac:dyDescent="0.3">
      <c r="A26" s="19" t="s">
        <v>24</v>
      </c>
      <c r="B26" s="4">
        <v>3200</v>
      </c>
      <c r="C26" s="26">
        <v>1960</v>
      </c>
    </row>
    <row r="27" spans="1:3" x14ac:dyDescent="0.3">
      <c r="A27" s="19" t="s">
        <v>25</v>
      </c>
      <c r="B27" s="4">
        <v>2210806</v>
      </c>
      <c r="C27" s="26">
        <v>703247</v>
      </c>
    </row>
    <row r="28" spans="1:3" x14ac:dyDescent="0.3">
      <c r="A28" s="19" t="s">
        <v>26</v>
      </c>
      <c r="B28" s="4">
        <v>6494024</v>
      </c>
      <c r="C28" s="26">
        <v>141233</v>
      </c>
    </row>
    <row r="29" spans="1:3" x14ac:dyDescent="0.3">
      <c r="A29" s="19" t="s">
        <v>27</v>
      </c>
      <c r="B29" s="10">
        <v>50090870</v>
      </c>
      <c r="C29" s="27">
        <v>2164453</v>
      </c>
    </row>
    <row r="30" spans="1:3" x14ac:dyDescent="0.3">
      <c r="A30" s="19" t="s">
        <v>28</v>
      </c>
      <c r="B30" s="10" t="s">
        <v>7</v>
      </c>
      <c r="C30" s="27">
        <v>274278</v>
      </c>
    </row>
    <row r="31" spans="1:3" x14ac:dyDescent="0.3">
      <c r="A31" s="19" t="s">
        <v>29</v>
      </c>
      <c r="B31" s="10">
        <v>4526</v>
      </c>
      <c r="C31" s="27">
        <v>0</v>
      </c>
    </row>
    <row r="32" spans="1:3" x14ac:dyDescent="0.3">
      <c r="A32" s="19" t="s">
        <v>30</v>
      </c>
      <c r="B32" s="10">
        <v>712308</v>
      </c>
      <c r="C32" s="27">
        <v>330015</v>
      </c>
    </row>
    <row r="33" spans="1:3" x14ac:dyDescent="0.3">
      <c r="A33" s="19" t="s">
        <v>31</v>
      </c>
      <c r="B33" s="10">
        <v>146838</v>
      </c>
      <c r="C33" s="27">
        <v>0</v>
      </c>
    </row>
    <row r="34" spans="1:3" x14ac:dyDescent="0.3">
      <c r="A34" s="19" t="s">
        <v>32</v>
      </c>
      <c r="B34" s="10" t="s">
        <v>7</v>
      </c>
      <c r="C34" s="27">
        <v>72283</v>
      </c>
    </row>
    <row r="35" spans="1:3" x14ac:dyDescent="0.3">
      <c r="A35" s="19" t="s">
        <v>33</v>
      </c>
      <c r="B35" s="10">
        <v>428778</v>
      </c>
      <c r="C35" s="27">
        <v>0</v>
      </c>
    </row>
    <row r="36" spans="1:3" x14ac:dyDescent="0.3">
      <c r="A36" s="19" t="s">
        <v>34</v>
      </c>
      <c r="B36" s="10">
        <v>170674</v>
      </c>
      <c r="C36" s="27">
        <v>68270</v>
      </c>
    </row>
    <row r="37" spans="1:3" x14ac:dyDescent="0.3">
      <c r="A37" s="19" t="s">
        <v>35</v>
      </c>
      <c r="B37" s="10">
        <v>9036500</v>
      </c>
      <c r="C37" s="27">
        <v>3710900</v>
      </c>
    </row>
    <row r="38" spans="1:3" x14ac:dyDescent="0.3">
      <c r="A38" s="19" t="s">
        <v>36</v>
      </c>
      <c r="B38" s="10">
        <v>8859</v>
      </c>
      <c r="C38" s="27">
        <v>4617</v>
      </c>
    </row>
    <row r="39" spans="1:3" x14ac:dyDescent="0.3">
      <c r="A39" s="19" t="s">
        <v>37</v>
      </c>
      <c r="B39" s="10">
        <v>2499787</v>
      </c>
      <c r="C39" s="27">
        <v>956720</v>
      </c>
    </row>
    <row r="40" spans="1:3" x14ac:dyDescent="0.3">
      <c r="A40" s="19" t="s">
        <v>38</v>
      </c>
      <c r="B40" s="10" t="s">
        <v>7</v>
      </c>
      <c r="C40" s="27" t="s">
        <v>7</v>
      </c>
    </row>
    <row r="41" spans="1:3" x14ac:dyDescent="0.3">
      <c r="A41" s="19" t="s">
        <v>39</v>
      </c>
      <c r="B41" s="10">
        <v>27256204</v>
      </c>
      <c r="C41" s="27">
        <v>11488050</v>
      </c>
    </row>
    <row r="42" spans="1:3" x14ac:dyDescent="0.3">
      <c r="A42" s="19" t="s">
        <v>40</v>
      </c>
      <c r="B42" s="10">
        <v>1156078</v>
      </c>
      <c r="C42" s="27">
        <v>463900</v>
      </c>
    </row>
    <row r="43" spans="1:3" x14ac:dyDescent="0.3">
      <c r="A43" s="19" t="s">
        <v>41</v>
      </c>
      <c r="B43" s="10">
        <v>51073</v>
      </c>
      <c r="C43" s="27">
        <v>672</v>
      </c>
    </row>
    <row r="44" spans="1:3" x14ac:dyDescent="0.3">
      <c r="A44" s="19" t="s">
        <v>42</v>
      </c>
      <c r="B44" s="10">
        <v>523656</v>
      </c>
      <c r="C44" s="27">
        <v>0</v>
      </c>
    </row>
    <row r="45" spans="1:3" x14ac:dyDescent="0.3">
      <c r="A45" s="20" t="s">
        <v>43</v>
      </c>
      <c r="B45" s="12">
        <f>SUM(B4:B44)</f>
        <v>137240454</v>
      </c>
      <c r="C45" s="28">
        <f>SUM(C4:C44)</f>
        <v>27636370</v>
      </c>
    </row>
    <row r="46" spans="1:3" x14ac:dyDescent="0.3">
      <c r="A46" s="19" t="s">
        <v>44</v>
      </c>
      <c r="B46" s="10">
        <v>1608</v>
      </c>
      <c r="C46" s="27">
        <v>47</v>
      </c>
    </row>
    <row r="47" spans="1:3" x14ac:dyDescent="0.3">
      <c r="A47" s="19" t="s">
        <v>45</v>
      </c>
      <c r="B47" s="10">
        <v>1053288</v>
      </c>
      <c r="C47" s="27">
        <v>75418</v>
      </c>
    </row>
    <row r="48" spans="1:3" x14ac:dyDescent="0.3">
      <c r="A48" s="19" t="s">
        <v>46</v>
      </c>
      <c r="B48" s="9">
        <v>659213</v>
      </c>
      <c r="C48" s="11">
        <v>81966</v>
      </c>
    </row>
    <row r="49" spans="1:3" x14ac:dyDescent="0.3">
      <c r="A49" s="20" t="s">
        <v>47</v>
      </c>
      <c r="B49" s="12">
        <f>SUM(B46:B48)</f>
        <v>1714109</v>
      </c>
      <c r="C49" s="13">
        <f>SUM(C46:C48)</f>
        <v>157431</v>
      </c>
    </row>
    <row r="50" spans="1:3" x14ac:dyDescent="0.3">
      <c r="A50" s="19" t="s">
        <v>48</v>
      </c>
      <c r="B50" s="10">
        <v>368887</v>
      </c>
      <c r="C50" s="11">
        <v>89903</v>
      </c>
    </row>
    <row r="51" spans="1:3" x14ac:dyDescent="0.3">
      <c r="A51" s="19" t="s">
        <v>49</v>
      </c>
      <c r="B51" s="10" t="s">
        <v>7</v>
      </c>
      <c r="C51" s="11" t="s">
        <v>7</v>
      </c>
    </row>
    <row r="52" spans="1:3" ht="15" thickBot="1" x14ac:dyDescent="0.35">
      <c r="A52" s="21" t="s">
        <v>50</v>
      </c>
      <c r="B52" s="14">
        <v>368887</v>
      </c>
      <c r="C52" s="15">
        <v>89903</v>
      </c>
    </row>
    <row r="53" spans="1:3" ht="16.8" thickBot="1" x14ac:dyDescent="0.35">
      <c r="A53" s="22" t="s">
        <v>51</v>
      </c>
      <c r="B53" s="16">
        <v>144657248</v>
      </c>
      <c r="C53" s="17">
        <v>29040984</v>
      </c>
    </row>
    <row r="54" spans="1:3" x14ac:dyDescent="0.3">
      <c r="A54" s="5" t="s">
        <v>52</v>
      </c>
      <c r="B54" s="6"/>
      <c r="C54" s="6"/>
    </row>
    <row r="55" spans="1:3" x14ac:dyDescent="0.3">
      <c r="A55" s="7" t="s">
        <v>53</v>
      </c>
      <c r="B55" s="8"/>
      <c r="C55" s="8"/>
    </row>
    <row r="56" spans="1:3" x14ac:dyDescent="0.3">
      <c r="A56" s="7" t="s">
        <v>54</v>
      </c>
      <c r="B56" s="8"/>
      <c r="C56" s="8"/>
    </row>
    <row r="57" spans="1:3" x14ac:dyDescent="0.3">
      <c r="A57" s="7" t="s">
        <v>55</v>
      </c>
      <c r="B57" s="8"/>
      <c r="C57" s="8"/>
    </row>
    <row r="58" spans="1:3" x14ac:dyDescent="0.3">
      <c r="A58" s="7" t="s">
        <v>56</v>
      </c>
      <c r="B58" s="8"/>
      <c r="C58" s="8"/>
    </row>
  </sheetData>
  <mergeCells count="4">
    <mergeCell ref="A55:C55"/>
    <mergeCell ref="A56:C56"/>
    <mergeCell ref="A57:C57"/>
    <mergeCell ref="A58:C58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McFadden, Janine (OST)</dc:creator>
  <cp:lastModifiedBy>Reschovsky, Clara (OST)</cp:lastModifiedBy>
  <dcterms:created xsi:type="dcterms:W3CDTF">2020-02-19T15:04:19Z</dcterms:created>
  <dcterms:modified xsi:type="dcterms:W3CDTF">2021-05-14T20:49:15Z</dcterms:modified>
</cp:coreProperties>
</file>