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hidePivotFieldList="1" defaultThemeVersion="124226"/>
  <mc:AlternateContent xmlns:mc="http://schemas.openxmlformats.org/markup-compatibility/2006">
    <mc:Choice Requires="x15">
      <x15ac:absPath xmlns:x15ac="http://schemas.microsoft.com/office/spreadsheetml/2010/11/ac" url="M:\External Affairs\Press\Scheduled releases\Airline Employment\2021 Releases\05 May 2021\"/>
    </mc:Choice>
  </mc:AlternateContent>
  <bookViews>
    <workbookView xWindow="-120" yWindow="-120" windowWidth="29040" windowHeight="15840" tabRatio="904" firstSheet="2" activeTab="2"/>
  </bookViews>
  <sheets>
    <sheet name="Final" sheetId="20" state="hidden" r:id="rId1"/>
    <sheet name="SourceData" sheetId="1" state="hidden" r:id="rId2"/>
    <sheet name="Historical" sheetId="41" r:id="rId3"/>
    <sheet name="Sheet5" sheetId="61" state="hidden" r:id="rId4"/>
    <sheet name="Table A" sheetId="86" r:id="rId5"/>
    <sheet name="Table1" sheetId="2" r:id="rId6"/>
    <sheet name="Table1a" sheetId="3" r:id="rId7"/>
    <sheet name="Table2" sheetId="4" r:id="rId8"/>
    <sheet name="Table3" sheetId="5" r:id="rId9"/>
    <sheet name="Table4" sheetId="6" r:id="rId10"/>
    <sheet name="Table5" sheetId="21" r:id="rId11"/>
    <sheet name="Table5(old)" sheetId="7" state="hidden" r:id="rId12"/>
    <sheet name="Table6" sheetId="8" r:id="rId13"/>
    <sheet name="Table7" sheetId="9" r:id="rId14"/>
    <sheet name="Table8" sheetId="10" r:id="rId15"/>
    <sheet name="Table 9" sheetId="87" r:id="rId16"/>
    <sheet name="Table10" sheetId="12" r:id="rId17"/>
    <sheet name="Text" sheetId="19" state="hidden" r:id="rId18"/>
    <sheet name="Table11" sheetId="13" r:id="rId19"/>
    <sheet name="Table 12" sheetId="88" r:id="rId20"/>
    <sheet name="Table13" sheetId="16" r:id="rId21"/>
    <sheet name="Table14" sheetId="17" r:id="rId22"/>
    <sheet name="Table 15" sheetId="89" r:id="rId23"/>
    <sheet name="Sheet1" sheetId="62" state="hidden" r:id="rId24"/>
    <sheet name="SameMonthPreviousQuery" sheetId="24" state="hidden" r:id="rId25"/>
  </sheets>
  <definedNames>
    <definedName name="ExternalData_1" localSheetId="2" hidden="1">Historical!#REF!</definedName>
    <definedName name="Graph" localSheetId="19">#REF!</definedName>
    <definedName name="Graph" localSheetId="22">#REF!</definedName>
    <definedName name="Graph" localSheetId="15">#REF!</definedName>
    <definedName name="Graph" localSheetId="4">#REF!</definedName>
    <definedName name="Graph">#REF!</definedName>
    <definedName name="_xlnm.Print_Area" localSheetId="1">SourceData!$A$8:$G$190</definedName>
    <definedName name="Table1">Table1!$A$1:$F$20</definedName>
    <definedName name="Table10">Table10!$A$1:$E$18</definedName>
    <definedName name="Table11">Table11!$A$1:$H$20</definedName>
    <definedName name="Table11_R" localSheetId="19">#REF!</definedName>
    <definedName name="Table11_R" localSheetId="22">#REF!</definedName>
    <definedName name="Table11_R" localSheetId="15">#REF!</definedName>
    <definedName name="Table11_R" localSheetId="4">#REF!</definedName>
    <definedName name="Table11_R">#REF!</definedName>
    <definedName name="Table12">#REF!</definedName>
    <definedName name="Table12_R" localSheetId="19">#REF!</definedName>
    <definedName name="Table12_R" localSheetId="22">#REF!</definedName>
    <definedName name="Table12_R" localSheetId="15">#REF!</definedName>
    <definedName name="Table12_R" localSheetId="4">#REF!</definedName>
    <definedName name="Table12_R">#REF!</definedName>
    <definedName name="Table13">Table13!$A$1:$E$18</definedName>
    <definedName name="Table14">Table14!$A$1:$H$20</definedName>
    <definedName name="Table14_R" localSheetId="19">#REF!</definedName>
    <definedName name="Table14_R" localSheetId="22">#REF!</definedName>
    <definedName name="Table14_R" localSheetId="15">#REF!</definedName>
    <definedName name="Table14_R" localSheetId="4">#REF!</definedName>
    <definedName name="Table14_R">#REF!</definedName>
    <definedName name="Table15">#REF!</definedName>
    <definedName name="Table15_R" localSheetId="19">#REF!</definedName>
    <definedName name="Table15_R" localSheetId="22">#REF!</definedName>
    <definedName name="Table15_R" localSheetId="15">#REF!</definedName>
    <definedName name="Table15_R" localSheetId="4">#REF!</definedName>
    <definedName name="Table15_R">#REF!</definedName>
    <definedName name="Table1a">Table1a!$A$1:$F$19</definedName>
    <definedName name="Table2">Table2!$A$1:$E$18</definedName>
    <definedName name="Table3">Table3!$A$1:$H$20</definedName>
    <definedName name="Table3_R" localSheetId="19">#REF!</definedName>
    <definedName name="Table3_R" localSheetId="22">#REF!</definedName>
    <definedName name="Table3_R" localSheetId="15">#REF!</definedName>
    <definedName name="Table3_R" localSheetId="4">#REF!</definedName>
    <definedName name="Table3_R">#REF!</definedName>
    <definedName name="Table4">Table4!$A$1:$F$12</definedName>
    <definedName name="Table4_R" localSheetId="19">#REF!</definedName>
    <definedName name="Table4_R" localSheetId="22">#REF!</definedName>
    <definedName name="Table4_R" localSheetId="15">#REF!</definedName>
    <definedName name="Table4_R" localSheetId="4">#REF!</definedName>
    <definedName name="Table4_R">#REF!</definedName>
    <definedName name="Table5">Table5!$A$1:$E$11</definedName>
    <definedName name="Table6">Table6!$A$1:$E$16</definedName>
    <definedName name="Table6_R" localSheetId="19">#REF!</definedName>
    <definedName name="Table6_R" localSheetId="22">#REF!</definedName>
    <definedName name="Table6_R" localSheetId="15">#REF!</definedName>
    <definedName name="Table6_R" localSheetId="4">#REF!</definedName>
    <definedName name="Table6_R">#REF!</definedName>
    <definedName name="Table7">Table7!$A$1:$E$17</definedName>
    <definedName name="Table8">Table8!$A$1:$H$19</definedName>
    <definedName name="Table8_R" localSheetId="19">#REF!</definedName>
    <definedName name="Table8_R" localSheetId="22">#REF!</definedName>
    <definedName name="Table8_R" localSheetId="15">#REF!</definedName>
    <definedName name="Table8_R" localSheetId="4">#REF!</definedName>
    <definedName name="Table8_R">#REF!</definedName>
    <definedName name="Table9">#REF!</definedName>
    <definedName name="Table9_R" localSheetId="19">#REF!</definedName>
    <definedName name="Table9_R" localSheetId="22">#REF!</definedName>
    <definedName name="Table9_R" localSheetId="15">#REF!</definedName>
    <definedName name="Table9_R" localSheetId="4">#REF!</definedName>
    <definedName name="Table9_R">#REF!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5" i="87" l="1"/>
</calcChain>
</file>

<file path=xl/connections.xml><?xml version="1.0" encoding="utf-8"?>
<connections xmlns="http://schemas.openxmlformats.org/spreadsheetml/2006/main">
  <connection id="1" keepAlive="1" name="Query - Number of Unique Carriers" description="Connection to the 'Number of Unique Carriers' query in the workbook." type="5" refreshedVersion="6" background="1">
    <dbPr connection="Provider=Microsoft.Mashup.OleDb.1;Data Source=$Workbook$;Location=&quot;Number of Unique Carriers&quot;" command="SELECT * FROM [Number of Unique Carriers]"/>
  </connection>
  <connection id="2" keepAlive="1" name="Query - Query1" description="Connection to the 'Query1' query in the workbook." type="5" refreshedVersion="6" background="1" saveData="1">
    <dbPr connection="Provider=Microsoft.Mashup.OleDb.1;Data Source=$Workbook$;Location=Query1;Extended Properties=&quot;&quot;" command="SELECT * FROM [Query1]"/>
  </connection>
  <connection id="3" keepAlive="1" name="Query - Query2" description="Connection to the 'Query2' query in the workbook." type="5" refreshedVersion="6" background="1" saveData="1">
    <dbPr connection="Provider=Microsoft.Mashup.OleDb.1;Data Source=$Workbook$;Location=Query2" command="SELECT * FROM [Query2]"/>
  </connection>
  <connection id="4" keepAlive="1" name="Query - Report Date" description="Connection to the 'Report Date' query in the workbook." type="5" refreshedVersion="6" background="1" saveData="1">
    <dbPr connection="Provider=Microsoft.Mashup.OleDb.1;Data Source=$Workbook$;Location=&quot;Report Date&quot;" command="SELECT * FROM [Report Date]"/>
  </connection>
</connections>
</file>

<file path=xl/sharedStrings.xml><?xml version="1.0" encoding="utf-8"?>
<sst xmlns="http://schemas.openxmlformats.org/spreadsheetml/2006/main" count="919" uniqueCount="231">
  <si>
    <t>Postback: False</t>
  </si>
  <si>
    <t>intCurrentYear: 2016</t>
  </si>
  <si>
    <t>Report Month:</t>
  </si>
  <si>
    <t>Report Year:</t>
  </si>
  <si>
    <t>Time Period</t>
  </si>
  <si>
    <t>Network</t>
  </si>
  <si>
    <t>Low-cost</t>
  </si>
  <si>
    <t>Regional</t>
  </si>
  <si>
    <t>Other</t>
  </si>
  <si>
    <t>All</t>
  </si>
  <si>
    <t>Month</t>
  </si>
  <si>
    <t>January</t>
  </si>
  <si>
    <t>February</t>
  </si>
  <si>
    <t>March</t>
  </si>
  <si>
    <t>April</t>
  </si>
  <si>
    <t>May</t>
  </si>
  <si>
    <t>June</t>
  </si>
  <si>
    <t>July</t>
  </si>
  <si>
    <t>August</t>
  </si>
  <si>
    <t>September</t>
  </si>
  <si>
    <t>October</t>
  </si>
  <si>
    <t>November</t>
  </si>
  <si>
    <t>December</t>
  </si>
  <si>
    <t>Month_Name</t>
  </si>
  <si>
    <t>Year</t>
  </si>
  <si>
    <t>Rank</t>
  </si>
  <si>
    <t>Airline</t>
  </si>
  <si>
    <t>Total FTE Employees</t>
  </si>
  <si>
    <t>Virgin America</t>
  </si>
  <si>
    <t>Table 1: Yearly Change in Scheduled Passenger Airline Full-time Equivalent Employees* by Airline Group</t>
  </si>
  <si>
    <t>Most recent 13 months - percent change from same month of the previous year</t>
  </si>
  <si>
    <t>Network Airlines</t>
  </si>
  <si>
    <t>Regional Airlines</t>
  </si>
  <si>
    <t>All Passenger Airlines **</t>
  </si>
  <si>
    <t>Source: Bureau of Transportation Statistics</t>
  </si>
  <si>
    <t>* Full-time Equivalent Employee (FTE) calculations count two part-time employees as one full-time employee.</t>
  </si>
  <si>
    <t>Note: See Table 2 for all passenger airlines, Table 7 for Network, Table 10 for Low-Cost and Table 13 for Regional.</t>
  </si>
  <si>
    <t>Other Airlines</t>
  </si>
  <si>
    <t>Table 1A: Monthly Change in Scheduled Passenger Airline Full-time Equivalent Employees* by Airline Group</t>
  </si>
  <si>
    <t>Percent change in FTEs from the previous month</t>
  </si>
  <si>
    <t>Table 2: Change from Previous Year in Scheduled Passenger Airline* Full-time Equivalent Employees**</t>
  </si>
  <si>
    <t>Percent change compared to same month the previous year</t>
  </si>
  <si>
    <t>* Includes network, low-cost, regional and other carriers.</t>
  </si>
  <si>
    <t>** Full-time Equivalent Employee (FTE) calculations count two part-time employees as one full-time employee.</t>
  </si>
  <si>
    <t>Percent Change</t>
  </si>
  <si>
    <t>1a</t>
  </si>
  <si>
    <t>All Passenger Airlines**</t>
  </si>
  <si>
    <t>** Includes network, low-cost, regional and other carriers.</t>
  </si>
  <si>
    <t>Ranked by Number of Full-Time Equivalent Employees*</t>
  </si>
  <si>
    <t>** See Table 9 for Network, Table 12 for Low-Cost and Table 15 for Regional.</t>
  </si>
  <si>
    <t>Percent change compared to same month of the previous year</t>
  </si>
  <si>
    <t>Total</t>
  </si>
  <si>
    <t>Table 10: Low-Cost Airline Year-to-Year Change in Full-time Equivalent Employees* from the Previous Year</t>
  </si>
  <si>
    <t>Table 13: Regional Airline Year-to-Year Change in Full-time Equivalent Employees* from the Previous Year</t>
  </si>
  <si>
    <t>Reporting Notes</t>
  </si>
  <si>
    <t>Airlines that operate at least one aircraft that has more than 60 seats or the capacity to carry a payload of passengers, cargo and fuel weighing more than 18,000 pounds must report monthly employment statistics.</t>
  </si>
  <si>
    <t>The “Other Carrier” category generally reflects those airlines that operate within specific niche markets such as the Hawaiian Islands served by Hawaiian Airlines and Island Air Hawaii. </t>
  </si>
  <si>
    <t>Low-cost airlines operate under a low-cost business model, with infrastructure and aircraft operating costs below the overall industry average.</t>
  </si>
  <si>
    <t>Regional carriers typically provide service from small cities, using primarily regional jets to support the network carriers’ hub and spoke systems.</t>
  </si>
  <si>
    <t>intCurrentMonth: 11</t>
  </si>
  <si>
    <t>Carrier Group</t>
  </si>
  <si>
    <t>SELECT Carrier_Category, Title, P_Change, CONVERT(INT,P2_EMPFTE)  FROM 
    (SELECT ROW_NUMBER() OVER (PARTITION BY Carrier_Category ORDER BY Carrier_Category,Year, Month)  As C_NO, DATE(CONVERT(VARCHAR(4),year) + '-'+ CONVERT(VARCHAR(2),month) + '-01') as "Date",
    Carrier_Category, Month_Name, 
    DATEFORMAT(dateadd(yy, -1,DATE(CONVERT(VARCHAR(4), Year) + '-'+ CONVERT(VARCHAR(2), Month) + '-01')),'Mmm yyyy') + ' - ' + DATEFORMAT(DATE(CONVERT(VARCHAR(4), Year) + '-'+ CONVERT(VARCHAR(2), Month) + '-01'),'Mmm yyyy') AS Title, 
    CONVERT(DECIMAL(8,2),SUM(EMPFTE)) AS P2_EMPFTE,
    LAG(Sum(EMPFTE),1) OVER(PARTITION BY Month,Carrier_Category ORDER BY Month, Year)  as P1_EMPFTE, 
    CAST(Round((((P2_EMPFTE-P1_EMPFTE)/P1_EMPFTE)*100),1) AS NUMERIC(8,1)) AS P_Change 
FROM bcrutcher.AirEmploymentSummary
GROUP BY Carrier_Category,Year, Month, Month_Name) X 
WHERE Carrier_Category &lt;&gt; 'Cargo/Non-Scheduled' 
ORDER BY 
    CASE WHEN Carrier_Category = 'Network' THEN '1'
              WHEN Carrier_Category = 'Low-cost' THEN  '2'
              WHEN Carrier_Category = 'Regional' THEN  '3'
              WHEN Carrier_Category = 'Other' THEN '4'
              WHEN Carrier_Category = 'All' THEN '5'
    END</t>
  </si>
  <si>
    <t>//Try to fix this query by adding Row_Number() Over … where percent change is less than zero order by month year</t>
  </si>
  <si>
    <t>12-Month Average</t>
  </si>
  <si>
    <t>Low-Cost Airlines</t>
  </si>
  <si>
    <t>Column Labels</t>
  </si>
  <si>
    <t>Grand Total</t>
  </si>
  <si>
    <t>Row Labels</t>
  </si>
  <si>
    <t>American</t>
  </si>
  <si>
    <t>United</t>
  </si>
  <si>
    <t>Delta</t>
  </si>
  <si>
    <t>Southwest</t>
  </si>
  <si>
    <t>JetBlue</t>
  </si>
  <si>
    <t>Alaska</t>
  </si>
  <si>
    <t>SkyWest</t>
  </si>
  <si>
    <t>Spirit</t>
  </si>
  <si>
    <t>ExpressJet</t>
  </si>
  <si>
    <t>Allegiant</t>
  </si>
  <si>
    <t>Frontier</t>
  </si>
  <si>
    <t>PSA</t>
  </si>
  <si>
    <t>Compass</t>
  </si>
  <si>
    <t>Envoy</t>
  </si>
  <si>
    <t>Republic</t>
  </si>
  <si>
    <t>GoJet</t>
  </si>
  <si>
    <t>Mesa</t>
  </si>
  <si>
    <t>Horizon</t>
  </si>
  <si>
    <t>Endeavor</t>
  </si>
  <si>
    <t>Data are compiled from monthly reports filed with BTS by commercial air carriers as of August 11,  2017. Additional airline employment data and previous press releases can be found on the BTS website. BTS has scheduled release of July 2017 passenger airline employment data for September 21, 2017.  </t>
  </si>
  <si>
    <t>Table 7:  Network Airline Year-to-Year Change in Full-time Equivalent Employees* from the Previous Year</t>
  </si>
  <si>
    <t>Carrier</t>
  </si>
  <si>
    <t>Air Wisconsin</t>
  </si>
  <si>
    <t>Sum of EMPFTE</t>
  </si>
  <si>
    <t>Hawaiian</t>
  </si>
  <si>
    <t>** Includes network, low-cost, regional and other carriers. Other Carriers generally operate within specific niche markets. They are: Hawaiian Airlines and Sun Country Airlines.</t>
  </si>
  <si>
    <t>(FTEs in thousands)</t>
  </si>
  <si>
    <t>The “Other Carrier” category generally reflects those airlines that operate within specific niche markets such as the Hawaiian Islands served by Hawaiian Airlines. </t>
  </si>
  <si>
    <t>Note: Percent changes and averages based on numbers prior to rounding.</t>
  </si>
  <si>
    <t xml:space="preserve">   </t>
  </si>
  <si>
    <t xml:space="preserve"> </t>
  </si>
  <si>
    <t>Data are compiled from monthly reports filed with BTS by commercial air carriers as of April 12.   Additional airline employment data and previous press releases can be found on the BTS website. BTS has scheduled release of March 2018 passenger airline employment data for May 17.  </t>
  </si>
  <si>
    <t>February 2018 Passenger Airline Employment Data</t>
  </si>
  <si>
    <t>Month-to-month, the number of FTEs rose 0.6 percent from January to February (Table 1A).  The scheduled passenger airlines employed 13.2 percent more FTEs in February 2018 than in February 2014, an increase of 50,247 FTEs (Table 3). Scheduled passenger airline categories include network, low-cost, regional and other airlines. Historical employment data can be found on the BTS web site.</t>
  </si>
  <si>
    <t xml:space="preserve">The four network airlines that collectively employ 65.2 percent of the scheduled passenger airline FTEs reported 3.1 percent more FTEs in February 2018 than in February 2017, an increase  of 8,376 FTEs (Tables 7, 8, 9). </t>
  </si>
  <si>
    <t>Alaska Airlines, Delta Air Lines, American Airlines and United Airlines increased FTEs from February 2017.  Month-to-month, the number of network airline FTEs rose 0.2 percent from January to February (Table 1A).</t>
  </si>
  <si>
    <t>The network airlines employed 10.4 percent more FTEs in February 2018 than in February 2014, an  increase  of 26,583 FTEs (Tables 8, 9). Network airlines operate a significant portion of their flights using at least one hub where connections are made for flights to down-line destinations or spoke cities.</t>
  </si>
  <si>
    <t xml:space="preserve">The six low-cost carriers reported 2.4 percent more FTEs in February 2018 than in February 2017, an increase of 2,066 FTEs (Tables 10, 11, 12). </t>
  </si>
  <si>
    <t xml:space="preserve">Spirit Airlines, Allegiant Airlines, Frontier Airlines, JetBlue Airways and Southwest Airlines increased  FTEs from February 2017 (Tables 12). </t>
  </si>
  <si>
    <t xml:space="preserve">Month-to-month, the number of low-cost airline FTEs rose 0.7 percent from January to February (Table 1A).  The six low-cost airlines employed 27.0 percent more FTEs in February 2018 than in February 2014, an increase  of 18,961 FTEs (Tables 11, 12). </t>
  </si>
  <si>
    <t xml:space="preserve">The 11 regional carriers reported 3.6 percent more FTEs in February 2018 than in February 2017, an increase  of 1,876 FTEs (Tables 13, 14, 15).  Seven regional airlines –PSA Airlines, Envoy Air, SkyWest Airlines, Endeavor Air, Horizon Air, Mesa Airlines and Air Wisconsin increased FTEs from February 2017.   </t>
  </si>
  <si>
    <t xml:space="preserve">Carrier Groups: The four network airlines employed 65.2 percent of the 432,232 FTEs employed by all scheduled passenger airlines in February, the six low-cost carriers employed 20.6 percent and the 11 regional carriers employed 12.4 percent (Table 4). </t>
  </si>
  <si>
    <t>In comparison, in February 2007, network airlines employed 64.6 percent, six low-cost carriers employed 18 percent and regional carriers employed 15.4 (Table5).</t>
  </si>
  <si>
    <t xml:space="preserve">Top Employers by Group: American employed the most FTEs (100,902) in February among the network airlines, Southwest employed the most FTEs (56,835) among low-cost airlines, and SkyWest employed the most FTEs (13,578) among regional airlines. </t>
  </si>
  <si>
    <t xml:space="preserve">The three airlines with the most FTEs in February – American, United  and Delta– employed 61.4 percent of the month’s total passenger airline FTEs (Tables 3, 6). </t>
  </si>
  <si>
    <t xml:space="preserve">U.S. scheduled passenger airlines employed 3.0 percent more workers in February 2018 than in February 2017, the U.S. Department of Transportation’s Bureau of Transportation Statistics (BTS) reported today.  February was the highest monthly full-time equivalent (FTE) employment total (432,232FTEs) since December 2004 (436,909 FTEs) and was the 51st consecutive month that U.S. scheduled passenger airline FTE exceeded the same month of the previous year (Tables 1, 2, 3). </t>
  </si>
  <si>
    <t>ExpressJet Airlines, Compass Airlines, GoJet Airlines and Republic Airlines reported a decrease (Table 15). Month-to-month, the number of regional airline FTEs rose 2.2 percent from January to February (Table 1A). The 11 regional carriers reporting in February 2018 employed 6.0 percent more FTEs in February  2018 than the 15 carriers reporting in February 2014,an increase of 3,032 FTEs (Tables 14, 15). </t>
  </si>
  <si>
    <t>Data are compiled from monthly reports filed with BTS by commercial air carriers as of April 12.   Additional airline employment data and previous press releases can be found on the BTS website. BTS has scheduled release of April 2018 passenger airline employment data for June 19.  </t>
  </si>
  <si>
    <t>Table 6: Top 10 Airlines, May 2018</t>
  </si>
  <si>
    <t>Scheduled Passenger Airline Full-time Equivalent Employees by Month</t>
  </si>
  <si>
    <t>Top 10 Airlines August 2018</t>
  </si>
  <si>
    <t>Feb 2019 - Feb 2020</t>
  </si>
  <si>
    <t>American Airlines Inc.</t>
  </si>
  <si>
    <t>United Air Lines Inc.</t>
  </si>
  <si>
    <t>Delta Air Lines Inc.</t>
  </si>
  <si>
    <t>Southwest Airlines Co.</t>
  </si>
  <si>
    <t>JetBlue Airways</t>
  </si>
  <si>
    <t>Alaska Airlines Inc.</t>
  </si>
  <si>
    <t>SkyWest Airlines Inc.</t>
  </si>
  <si>
    <t>Envoy Air</t>
  </si>
  <si>
    <t>Spirit Air Lines</t>
  </si>
  <si>
    <t>Hawaiian Airlines Inc.</t>
  </si>
  <si>
    <t>Mar 2019 - Mar 2020</t>
  </si>
  <si>
    <t>Feb 2020 - Mar 2020</t>
  </si>
  <si>
    <t>Apr 2019 - Apr 2020</t>
  </si>
  <si>
    <t>Mar 2020 - Apr 2020</t>
  </si>
  <si>
    <t>May 2019 - May 2020</t>
  </si>
  <si>
    <t>Apr 2020 - May 2020</t>
  </si>
  <si>
    <t>Jun 2019 - Jun 2020</t>
  </si>
  <si>
    <t>Jul 2019 - Jul 2020</t>
  </si>
  <si>
    <t>May 2020 - Jun 2020</t>
  </si>
  <si>
    <t>Jun 2020 - Jul 2020</t>
  </si>
  <si>
    <t>Aug 2019 - Aug 2020</t>
  </si>
  <si>
    <t>Jul 2020 - Aug 2020</t>
  </si>
  <si>
    <t>Sep 2019 - Sep 2020</t>
  </si>
  <si>
    <t>Aug 2020 - Sep 2020</t>
  </si>
  <si>
    <t>Oct 2019 - Oct 2020</t>
  </si>
  <si>
    <t>Sep 2020 - Oct 2020</t>
  </si>
  <si>
    <t>Nov 2019 - Nov 2020</t>
  </si>
  <si>
    <t>Oct 2020 - Nov 2020</t>
  </si>
  <si>
    <t>Note:  Percent changes and averages based on numbers prior to rounding.</t>
  </si>
  <si>
    <t>**Includes network, low-cost, regional and other carriers.</t>
  </si>
  <si>
    <t>*Full-time Equivalent Employee (FTE) calculatiions count two part-time employees as aone full-time employee.</t>
  </si>
  <si>
    <t>Source:  Bureau of Transportation Statistics</t>
  </si>
  <si>
    <t xml:space="preserve">Other              </t>
  </si>
  <si>
    <t xml:space="preserve">Regional           </t>
  </si>
  <si>
    <t xml:space="preserve">Low-cost           </t>
  </si>
  <si>
    <t xml:space="preserve">Network            </t>
  </si>
  <si>
    <t/>
  </si>
  <si>
    <t>Sum of Percent_Of_Total</t>
  </si>
  <si>
    <t>Percent of Total passenger Airline Employees</t>
  </si>
  <si>
    <t>* Full-time Equivalent employee (FTE) calculations count two part-time employees as one full-time employee.</t>
  </si>
  <si>
    <t xml:space="preserve"> Total</t>
  </si>
  <si>
    <t>Dec 2019 - Dec 2020</t>
  </si>
  <si>
    <t>Nov 2020 - Dec 2020</t>
  </si>
  <si>
    <t>Jan 2020 - Jan 2021</t>
  </si>
  <si>
    <t>Dec 2020 - Jan 2021</t>
  </si>
  <si>
    <t>Table A:  Airline Group Full-time Equivanlent Employees*, 2020 - 2021</t>
  </si>
  <si>
    <t>Table 9:  Network Airline Full-time Equivalent Employees*, 2020 - 2021</t>
  </si>
  <si>
    <t>Table 15:  Regional Airline Full-time Equivalent Employees*, 2020 - 2021</t>
  </si>
  <si>
    <t>Feb 2020 - Feb 2021</t>
  </si>
  <si>
    <t>Jan 2021 - Feb 2021</t>
  </si>
  <si>
    <t>Top 10 Airlines February 2020</t>
  </si>
  <si>
    <t>Piedmont Airlines</t>
  </si>
  <si>
    <t>Piedmont</t>
  </si>
  <si>
    <t>Mar 2020 - Mar 2021</t>
  </si>
  <si>
    <t>Feb 2021 - Mar 2021</t>
  </si>
  <si>
    <t>Table 12:  Low-Cost Airline Full-time Equivalent Employees*, 2020 - 2021</t>
  </si>
  <si>
    <t>Apr 2020 - Apr 2021</t>
  </si>
  <si>
    <t>Mar 2021 - Apr 2021</t>
  </si>
  <si>
    <t>***</t>
  </si>
  <si>
    <t>May 2020 - May 2021</t>
  </si>
  <si>
    <t>Apr 2021 - May 2021</t>
  </si>
  <si>
    <t>Top 10 Airlines May 2020</t>
  </si>
  <si>
    <t xml:space="preserve">United </t>
  </si>
  <si>
    <t xml:space="preserve">Southwest </t>
  </si>
  <si>
    <t xml:space="preserve">JetBlue </t>
  </si>
  <si>
    <t xml:space="preserve">Alaska </t>
  </si>
  <si>
    <t xml:space="preserve">SkyWest </t>
  </si>
  <si>
    <t xml:space="preserve">Envoy </t>
  </si>
  <si>
    <t>Network             Airlines</t>
  </si>
  <si>
    <t>Low-cost            Airlines</t>
  </si>
  <si>
    <t>Regional            Airlines</t>
  </si>
  <si>
    <t>Other               Airlines</t>
  </si>
  <si>
    <t>Table 3: Scheduled Passenger Airline Full-time Equivalent Employees* by Month 2017 - 2021</t>
  </si>
  <si>
    <t>2017 - 2021</t>
  </si>
  <si>
    <t>2020 - 2021</t>
  </si>
  <si>
    <t>Jan - May Average</t>
  </si>
  <si>
    <t>Table 4:  Airline Group Full-time Equivalent Employees*, May 2017 - 2021</t>
  </si>
  <si>
    <t>Percent of Total Passenger Airline Employees in 2021</t>
  </si>
  <si>
    <t xml:space="preserve">Table 5:  Carrier Group Percent of Total Scheduled Passenger Airline FTEs </t>
  </si>
  <si>
    <t>(May of each year)</t>
  </si>
  <si>
    <t>Low-cost Airlines</t>
  </si>
  <si>
    <t>Table 6: Top 10 Airlines, May 2021</t>
  </si>
  <si>
    <t>Table 8:  Network Airlines Full-time Equivalent Employees* by Month 2017 - 2021</t>
  </si>
  <si>
    <t>Mar 2020 - May 2021</t>
  </si>
  <si>
    <t xml:space="preserve">American </t>
  </si>
  <si>
    <t xml:space="preserve">Delta </t>
  </si>
  <si>
    <t>May 2021 Passenger Airline Employment Data</t>
  </si>
  <si>
    <t xml:space="preserve">U.S. scheduled passenger airlines employed 4.9 percent fewer workers in May 2021 than in May 2020, the U.S. Department of Transportation’s Bureau of Transportation Statistics (BTS) reported today.  May was the highest monthly full-time equivalent (FTE) employment total (392,984FTEs) since December 2004 (436,909 FTEs) and was the 53rd consecutive month that U.S. scheduled passenger airline FTE exceeded the same month of the previous year (Tables 1, 2, 3). </t>
  </si>
  <si>
    <t>Month-to-month, the number of FTEs rose 0.4 percent from April to May (Table 1A).  The scheduled passenger airlines employed 7.7 percent fewer FTEs in May 2021 than in May 2017, an decrease of 32,672 FTEs (Table 3). Scheduled passenger airline categories include network, low-cost, regional and other airlines. Historical employment data can be found on the BTS web site.</t>
  </si>
  <si>
    <t>Although and United Airlines saw a decrease, Alaska Airlines, Delta Air Lines and American Airlines increased FTEs from May 2020.  Month-to-month, the number of network airline FTEs rose 0.7 percent from April to May (Table 1A).</t>
  </si>
  <si>
    <t xml:space="preserve">The five low-cost carriers reported -8.7 percent fewer FTEs in May 2021 than the six carriers who reported in May 2020, an decrease of 8,594 FTEs (Tables 10, 11, 12). </t>
  </si>
  <si>
    <t xml:space="preserve">Spirit Airlines, Frontier Airlines, Allegiant Airlines, JetBlue Airways and Southwest Airlines increased  FTEs from May 2020 (Tables 12). </t>
  </si>
  <si>
    <t xml:space="preserve">Month-to-month, the number of low-cost airline FTEs fell 0.4 percent from April to May (Table 1A).  The five low-cost airlines employed 1.3 percent more FTEs in May 2021 than the six carriers who reported in May 2017, an increase  of 1,188 FTEs (Tables 11, 12). </t>
  </si>
  <si>
    <t xml:space="preserve">Carrier Groups: The four network airlines employed 60.3 percent of the 392,984 FTEs employed by all scheduled passenger airlines in May, the six low-cost carriers employed 22.9 percent and the 11 regional carriers employed 14.7 percent (Table 4). </t>
  </si>
  <si>
    <t>In comparison, in May 2010, network airlines employed 67.7 percent, six low-cost carriers employed 16.9 percent and regional carriers employed 13.8 (Table5).</t>
  </si>
  <si>
    <t xml:space="preserve">The three airlines with the most FTEs in May – American, Delta  and United– employed 56.3 percent of the month’s total passenger airline FTEs (Tables 3, 6). </t>
  </si>
  <si>
    <t>Table 11:  Low-Cost Airlines Full-time Equivalent Employees* by Month 2017 - 2021</t>
  </si>
  <si>
    <t xml:space="preserve">Spirit </t>
  </si>
  <si>
    <t xml:space="preserve">Frontier </t>
  </si>
  <si>
    <t xml:space="preserve">Allegiant </t>
  </si>
  <si>
    <t>Table 14:  Regional Airlines Full-time Equivalent Employees* by Month 2017 - 2021</t>
  </si>
  <si>
    <t xml:space="preserve">Piedmont </t>
  </si>
  <si>
    <t xml:space="preserve">Republic </t>
  </si>
  <si>
    <t xml:space="preserve">Endeavor </t>
  </si>
  <si>
    <t xml:space="preserve">PSA </t>
  </si>
  <si>
    <t xml:space="preserve">Horizon </t>
  </si>
  <si>
    <t xml:space="preserve">Mesa </t>
  </si>
  <si>
    <t xml:space="preserve">Air Wisconsin </t>
  </si>
  <si>
    <t xml:space="preserve">GoJet </t>
  </si>
  <si>
    <t xml:space="preserve">ExpressJet </t>
  </si>
  <si>
    <t xml:space="preserve">Compass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</si>
</sst>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3" formatCode="_(* #,##0.00_);_(* \(#,##0.00\);_(* &quot;-&quot;??_);_(@_)"/>
    <numFmt numFmtId="164" formatCode="0.0"/>
    <numFmt numFmtId="165" formatCode="_(* #,##0.0_);_(* \(#,##0.0\);_(* &quot;-&quot;??_);_(@_)"/>
    <numFmt numFmtId="166" formatCode="_(* #,##0_);_(* \(#,##0\);_(* &quot;-&quot;??_);_(@_)"/>
    <numFmt numFmtId="167" formatCode="#,##0.0"/>
    <numFmt numFmtId="168" formatCode="[$-409]mmm\-yy;@"/>
  </numFmts>
  <fonts count="11" x14ac:knownFonts="1">
    <font>
      <sz val="11"/>
      <color theme="1"/>
      <name val="Calibri"/>
      <family val="2"/>
      <scheme val="minor"/>
    </font>
    <font>
      <sz val="11"/>
      <color theme="1"/>
      <name val="Calibri"/>
      <family val="2"/>
      <scheme val="minor"/>
    </font>
    <font>
      <b/>
      <sz val="11"/>
      <color theme="1"/>
      <name val="Calibri"/>
      <family val="2"/>
      <scheme val="minor"/>
    </font>
    <font>
      <sz val="9"/>
      <color theme="1"/>
      <name val="Calibri"/>
      <family val="2"/>
      <scheme val="minor"/>
    </font>
    <font>
      <sz val="11"/>
      <name val="Calibri"/>
      <family val="2"/>
      <scheme val="minor"/>
    </font>
    <font>
      <sz val="11"/>
      <color theme="1"/>
      <name val="Times New Roman"/>
      <family val="1"/>
    </font>
    <font>
      <sz val="11"/>
      <color rgb="FFFF0000"/>
      <name val="Calibri"/>
      <family val="2"/>
      <scheme val="minor"/>
    </font>
    <font>
      <b/>
      <sz val="11"/>
      <color theme="1"/>
      <name val="Times New Roman"/>
      <family val="1"/>
    </font>
    <font>
      <sz val="9"/>
      <color theme="1"/>
      <name val="Times New Roman"/>
      <family val="1"/>
    </font>
    <font>
      <sz val="11"/>
      <name val="Times New Roman"/>
      <family val="1"/>
    </font>
    <font>
      <sz val="8"/>
      <color theme="1"/>
      <name val="Calibri"/>
      <family val="2"/>
      <scheme val="minor"/>
    </font>
  </fonts>
  <fills count="3">
    <fill>
      <patternFill patternType="none"/>
    </fill>
    <fill>
      <patternFill patternType="gray125"/>
    </fill>
    <fill>
      <patternFill patternType="solid">
        <fgColor rgb="FFFFFF00"/>
        <bgColor indexed="64"/>
      </patternFill>
    </fill>
  </fills>
  <borders count="10">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right/>
      <top/>
      <bottom style="thin">
        <color indexed="64"/>
      </bottom>
      <diagonal/>
    </border>
    <border>
      <left/>
      <right/>
      <top style="thin">
        <color indexed="64"/>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185">
    <xf numFmtId="0" fontId="0" fillId="0" borderId="0" xfId="0"/>
    <xf numFmtId="0" fontId="0" fillId="0" borderId="1" xfId="0" applyBorder="1" applyAlignment="1">
      <alignment vertical="center" wrapText="1"/>
    </xf>
    <xf numFmtId="0" fontId="2" fillId="0" borderId="0" xfId="0" applyFont="1"/>
    <xf numFmtId="0" fontId="2" fillId="0" borderId="0" xfId="0" applyFont="1" applyAlignment="1">
      <alignment horizontal="center" vertical="center" wrapText="1"/>
    </xf>
    <xf numFmtId="0" fontId="3" fillId="0" borderId="0" xfId="0" applyFont="1"/>
    <xf numFmtId="0" fontId="0" fillId="0" borderId="0" xfId="0" applyAlignment="1">
      <alignment horizontal="left" indent="1"/>
    </xf>
    <xf numFmtId="0" fontId="2" fillId="0" borderId="0" xfId="0" applyFont="1" applyAlignment="1">
      <alignment horizontal="center" vertical="center"/>
    </xf>
    <xf numFmtId="164" fontId="0" fillId="0" borderId="0" xfId="0" applyNumberFormat="1" applyAlignment="1">
      <alignment horizontal="right" indent="1"/>
    </xf>
    <xf numFmtId="0" fontId="0" fillId="0" borderId="0" xfId="0" applyFont="1"/>
    <xf numFmtId="0" fontId="0" fillId="0" borderId="0" xfId="0"/>
    <xf numFmtId="0" fontId="4" fillId="0" borderId="0" xfId="0" applyFont="1" applyFill="1" applyAlignment="1">
      <alignment wrapText="1"/>
    </xf>
    <xf numFmtId="0" fontId="4" fillId="0" borderId="0" xfId="0" applyFont="1" applyFill="1"/>
    <xf numFmtId="0" fontId="5" fillId="0" borderId="0" xfId="0" applyFont="1" applyBorder="1" applyAlignment="1">
      <alignment vertical="center" wrapText="1"/>
    </xf>
    <xf numFmtId="0" fontId="0" fillId="0" borderId="0" xfId="0" applyFill="1" applyAlignment="1">
      <alignment vertical="top" wrapText="1"/>
    </xf>
    <xf numFmtId="0" fontId="0" fillId="0" borderId="0" xfId="0" applyAlignment="1">
      <alignment wrapText="1"/>
    </xf>
    <xf numFmtId="0" fontId="6" fillId="0" borderId="0" xfId="0" applyFont="1"/>
    <xf numFmtId="0" fontId="3" fillId="0" borderId="0" xfId="0" applyFont="1" applyAlignment="1">
      <alignment wrapText="1"/>
    </xf>
    <xf numFmtId="0" fontId="0" fillId="0" borderId="0" xfId="0" applyAlignment="1"/>
    <xf numFmtId="0" fontId="5" fillId="0" borderId="0" xfId="0" applyFont="1" applyAlignment="1"/>
    <xf numFmtId="0" fontId="8" fillId="0" borderId="0" xfId="0" applyFont="1" applyAlignment="1"/>
    <xf numFmtId="0" fontId="7" fillId="0" borderId="0" xfId="0" applyFont="1" applyAlignment="1">
      <alignment horizontal="center" wrapText="1"/>
    </xf>
    <xf numFmtId="0" fontId="5" fillId="0" borderId="0" xfId="0" applyFont="1" applyAlignment="1">
      <alignment horizontal="left"/>
    </xf>
    <xf numFmtId="0" fontId="7" fillId="0" borderId="5" xfId="0" applyFont="1" applyBorder="1" applyAlignment="1">
      <alignment horizontal="center" wrapText="1"/>
    </xf>
    <xf numFmtId="0" fontId="8" fillId="0" borderId="0" xfId="0" applyFont="1" applyAlignment="1">
      <alignment horizontal="center" wrapText="1"/>
    </xf>
    <xf numFmtId="0" fontId="8" fillId="0" borderId="0" xfId="0" applyFont="1" applyAlignment="1">
      <alignment horizontal="left"/>
    </xf>
    <xf numFmtId="0" fontId="5" fillId="0" borderId="0" xfId="0" applyFont="1" applyAlignment="1">
      <alignment horizontal="center"/>
    </xf>
    <xf numFmtId="0" fontId="5" fillId="0" borderId="6" xfId="0" applyFont="1" applyBorder="1" applyAlignment="1">
      <alignment horizontal="left" indent="1"/>
    </xf>
    <xf numFmtId="0" fontId="5" fillId="0" borderId="0" xfId="0" applyFont="1" applyBorder="1" applyAlignment="1">
      <alignment horizontal="left" indent="1"/>
    </xf>
    <xf numFmtId="0" fontId="7" fillId="0" borderId="5" xfId="0" applyFont="1" applyBorder="1" applyAlignment="1">
      <alignment horizontal="left" indent="1"/>
    </xf>
    <xf numFmtId="0" fontId="5" fillId="0" borderId="0" xfId="0" applyFont="1"/>
    <xf numFmtId="0" fontId="3" fillId="0" borderId="0" xfId="0" applyFont="1" applyAlignment="1">
      <alignment vertical="top" wrapText="1"/>
    </xf>
    <xf numFmtId="164" fontId="5" fillId="0" borderId="6" xfId="0" applyNumberFormat="1" applyFont="1" applyBorder="1" applyAlignment="1">
      <alignment horizontal="right" indent="1"/>
    </xf>
    <xf numFmtId="164" fontId="5" fillId="0" borderId="0" xfId="0" applyNumberFormat="1" applyFont="1" applyBorder="1" applyAlignment="1">
      <alignment horizontal="right" indent="1"/>
    </xf>
    <xf numFmtId="164" fontId="7" fillId="0" borderId="5" xfId="0" applyNumberFormat="1" applyFont="1" applyBorder="1" applyAlignment="1">
      <alignment horizontal="right" indent="1"/>
    </xf>
    <xf numFmtId="0" fontId="7" fillId="0" borderId="0" xfId="0" applyFont="1" applyAlignment="1">
      <alignment horizontal="center"/>
    </xf>
    <xf numFmtId="0" fontId="7" fillId="0" borderId="0" xfId="0" applyFont="1" applyBorder="1" applyAlignment="1">
      <alignment horizontal="left" indent="1"/>
    </xf>
    <xf numFmtId="0" fontId="5" fillId="0" borderId="5" xfId="0" applyFont="1" applyBorder="1" applyAlignment="1">
      <alignment horizontal="left" indent="1"/>
    </xf>
    <xf numFmtId="166" fontId="5" fillId="0" borderId="6" xfId="1" applyNumberFormat="1" applyFont="1" applyBorder="1" applyAlignment="1">
      <alignment horizontal="right" indent="1"/>
    </xf>
    <xf numFmtId="166" fontId="5" fillId="0" borderId="0" xfId="1" applyNumberFormat="1" applyFont="1" applyBorder="1" applyAlignment="1">
      <alignment horizontal="right" indent="1"/>
    </xf>
    <xf numFmtId="166" fontId="7" fillId="0" borderId="5" xfId="0" applyNumberFormat="1" applyFont="1" applyBorder="1" applyAlignment="1">
      <alignment horizontal="right" indent="1"/>
    </xf>
    <xf numFmtId="166" fontId="7" fillId="0" borderId="0" xfId="1" applyNumberFormat="1" applyFont="1" applyBorder="1" applyAlignment="1">
      <alignment horizontal="right" indent="1"/>
    </xf>
    <xf numFmtId="0" fontId="7" fillId="0" borderId="5" xfId="0" applyFont="1" applyBorder="1" applyAlignment="1">
      <alignment horizontal="left" wrapText="1" indent="1"/>
    </xf>
    <xf numFmtId="0" fontId="5" fillId="0" borderId="0" xfId="0" applyFont="1" applyBorder="1" applyAlignment="1">
      <alignment horizontal="center"/>
    </xf>
    <xf numFmtId="0" fontId="7" fillId="0" borderId="5" xfId="0" applyFont="1" applyBorder="1" applyAlignment="1">
      <alignment horizontal="center"/>
    </xf>
    <xf numFmtId="0" fontId="0" fillId="0" borderId="0" xfId="0" applyFont="1" applyAlignment="1"/>
    <xf numFmtId="0" fontId="7" fillId="0" borderId="0" xfId="0" applyFont="1" applyAlignment="1"/>
    <xf numFmtId="0" fontId="5" fillId="0" borderId="0" xfId="0" applyFont="1" applyAlignment="1">
      <alignment wrapText="1"/>
    </xf>
    <xf numFmtId="0" fontId="5" fillId="0" borderId="0" xfId="0" applyFont="1" applyAlignment="1">
      <alignment horizontal="left" indent="1"/>
    </xf>
    <xf numFmtId="165" fontId="5" fillId="0" borderId="0" xfId="1" applyNumberFormat="1" applyFont="1" applyAlignment="1">
      <alignment horizontal="right" indent="1"/>
    </xf>
    <xf numFmtId="165" fontId="5" fillId="0" borderId="0" xfId="0" applyNumberFormat="1" applyFont="1" applyAlignment="1">
      <alignment horizontal="right" indent="1"/>
    </xf>
    <xf numFmtId="0" fontId="7" fillId="0" borderId="0" xfId="0" applyFont="1" applyAlignment="1">
      <alignment horizontal="left" indent="1"/>
    </xf>
    <xf numFmtId="165" fontId="7" fillId="0" borderId="0" xfId="0" applyNumberFormat="1" applyFont="1" applyAlignment="1">
      <alignment horizontal="right" indent="1"/>
    </xf>
    <xf numFmtId="0" fontId="5" fillId="0" borderId="5" xfId="0" applyFont="1" applyBorder="1" applyAlignment="1">
      <alignment horizontal="center"/>
    </xf>
    <xf numFmtId="166" fontId="5" fillId="0" borderId="0" xfId="1" applyNumberFormat="1" applyFont="1" applyAlignment="1">
      <alignment horizontal="right" indent="1"/>
    </xf>
    <xf numFmtId="164" fontId="5" fillId="0" borderId="0" xfId="0" applyNumberFormat="1" applyFont="1" applyAlignment="1">
      <alignment horizontal="right" indent="1"/>
    </xf>
    <xf numFmtId="166" fontId="5" fillId="0" borderId="5" xfId="1" applyNumberFormat="1" applyFont="1" applyBorder="1" applyAlignment="1">
      <alignment horizontal="right" indent="1"/>
    </xf>
    <xf numFmtId="0" fontId="7" fillId="0" borderId="5" xfId="0" applyFont="1" applyBorder="1" applyAlignment="1">
      <alignment horizontal="center"/>
    </xf>
    <xf numFmtId="0" fontId="8" fillId="0" borderId="0" xfId="0" applyFont="1" applyBorder="1" applyAlignment="1">
      <alignment horizontal="left"/>
    </xf>
    <xf numFmtId="0" fontId="7" fillId="0" borderId="0" xfId="0" applyFont="1" applyAlignment="1">
      <alignment wrapText="1"/>
    </xf>
    <xf numFmtId="0" fontId="7" fillId="0" borderId="5" xfId="0" applyFont="1" applyBorder="1" applyAlignment="1">
      <alignment horizontal="center" wrapText="1"/>
    </xf>
    <xf numFmtId="165" fontId="7" fillId="0" borderId="5" xfId="2" applyNumberFormat="1" applyFont="1" applyBorder="1" applyAlignment="1">
      <alignment horizontal="right" indent="1"/>
    </xf>
    <xf numFmtId="0" fontId="7" fillId="0" borderId="0" xfId="0" applyFont="1" applyAlignment="1">
      <alignment horizontal="center"/>
    </xf>
    <xf numFmtId="0" fontId="5" fillId="0" borderId="6" xfId="0" applyFont="1" applyBorder="1" applyAlignment="1">
      <alignment horizontal="center"/>
    </xf>
    <xf numFmtId="166" fontId="5" fillId="0" borderId="0" xfId="1" applyNumberFormat="1" applyFont="1"/>
    <xf numFmtId="0" fontId="5" fillId="0" borderId="1" xfId="0" applyFont="1" applyBorder="1" applyAlignment="1">
      <alignment vertical="center" wrapText="1"/>
    </xf>
    <xf numFmtId="164" fontId="0" fillId="0" borderId="0" xfId="0" applyNumberFormat="1"/>
    <xf numFmtId="164" fontId="5" fillId="0" borderId="0" xfId="0" applyNumberFormat="1" applyFont="1" applyBorder="1" applyAlignment="1">
      <alignment vertical="center" wrapText="1"/>
    </xf>
    <xf numFmtId="0" fontId="7" fillId="0" borderId="5" xfId="0" applyFont="1" applyBorder="1" applyAlignment="1">
      <alignment horizontal="center" vertical="center" wrapText="1"/>
    </xf>
    <xf numFmtId="0" fontId="7" fillId="0" borderId="5" xfId="0" applyFont="1" applyBorder="1" applyAlignment="1">
      <alignment vertical="center" wrapText="1"/>
    </xf>
    <xf numFmtId="164" fontId="7" fillId="0" borderId="5" xfId="0" applyNumberFormat="1" applyFont="1" applyBorder="1" applyAlignment="1">
      <alignment vertical="center" wrapText="1"/>
    </xf>
    <xf numFmtId="0" fontId="7" fillId="0" borderId="5" xfId="0" applyFont="1" applyBorder="1" applyAlignment="1">
      <alignment horizontal="center"/>
    </xf>
    <xf numFmtId="0" fontId="7" fillId="0" borderId="5" xfId="0" applyFont="1" applyBorder="1" applyAlignment="1">
      <alignment horizontal="center" wrapText="1"/>
    </xf>
    <xf numFmtId="0" fontId="4" fillId="0" borderId="0" xfId="0" applyFont="1" applyFill="1" applyBorder="1"/>
    <xf numFmtId="0" fontId="9" fillId="0" borderId="0" xfId="0" applyFont="1" applyFill="1" applyBorder="1" applyAlignment="1">
      <alignment vertical="center" wrapText="1"/>
    </xf>
    <xf numFmtId="0" fontId="0" fillId="0" borderId="0" xfId="0" applyBorder="1"/>
    <xf numFmtId="0" fontId="2" fillId="0" borderId="0" xfId="0" applyFont="1" applyBorder="1" applyAlignment="1">
      <alignment horizontal="center" vertical="center" wrapText="1"/>
    </xf>
    <xf numFmtId="166" fontId="0" fillId="0" borderId="0" xfId="1" applyNumberFormat="1" applyFont="1" applyBorder="1" applyAlignment="1">
      <alignment vertical="center" wrapText="1"/>
    </xf>
    <xf numFmtId="0" fontId="7" fillId="0" borderId="0" xfId="0" applyFont="1" applyBorder="1" applyAlignment="1">
      <alignment horizontal="center" vertical="center" wrapText="1"/>
    </xf>
    <xf numFmtId="0" fontId="7" fillId="0" borderId="0" xfId="0" applyFont="1" applyAlignment="1">
      <alignment horizontal="center"/>
    </xf>
    <xf numFmtId="0" fontId="7" fillId="0" borderId="5" xfId="0" applyFont="1" applyBorder="1" applyAlignment="1">
      <alignment horizontal="center"/>
    </xf>
    <xf numFmtId="0" fontId="8" fillId="0" borderId="0" xfId="0" applyFont="1" applyAlignment="1">
      <alignment horizontal="center"/>
    </xf>
    <xf numFmtId="166" fontId="7" fillId="0" borderId="0" xfId="1" applyNumberFormat="1" applyFont="1" applyAlignment="1">
      <alignment horizontal="right" indent="1"/>
    </xf>
    <xf numFmtId="0" fontId="8" fillId="0" borderId="0" xfId="0" applyFont="1" applyAlignment="1"/>
    <xf numFmtId="0" fontId="8" fillId="0" borderId="0" xfId="0" applyFont="1" applyAlignment="1">
      <alignment vertical="center"/>
    </xf>
    <xf numFmtId="0" fontId="8" fillId="0" borderId="0" xfId="0" applyFont="1"/>
    <xf numFmtId="0" fontId="8" fillId="0" borderId="0" xfId="0" applyFont="1" applyAlignment="1">
      <alignment wrapText="1"/>
    </xf>
    <xf numFmtId="166" fontId="5" fillId="0" borderId="0" xfId="0" applyNumberFormat="1" applyFont="1" applyAlignment="1"/>
    <xf numFmtId="166" fontId="5" fillId="0" borderId="0" xfId="0" applyNumberFormat="1" applyFont="1"/>
    <xf numFmtId="0" fontId="4" fillId="0" borderId="0" xfId="0" applyFont="1" applyFill="1" applyAlignment="1">
      <alignment vertical="top" wrapText="1"/>
    </xf>
    <xf numFmtId="0" fontId="7" fillId="0" borderId="0" xfId="0" applyFont="1" applyAlignment="1">
      <alignment horizontal="center" wrapText="1"/>
    </xf>
    <xf numFmtId="167" fontId="5" fillId="0" borderId="0" xfId="0" applyNumberFormat="1" applyFont="1" applyAlignment="1">
      <alignment horizontal="right" indent="1"/>
    </xf>
    <xf numFmtId="0" fontId="2" fillId="0" borderId="0" xfId="0" applyFont="1" applyBorder="1"/>
    <xf numFmtId="3" fontId="5" fillId="0" borderId="0" xfId="0" applyNumberFormat="1" applyFont="1"/>
    <xf numFmtId="164" fontId="7" fillId="0" borderId="0" xfId="0" applyNumberFormat="1" applyFont="1" applyBorder="1" applyAlignment="1">
      <alignment horizontal="right" indent="1"/>
    </xf>
    <xf numFmtId="164" fontId="7" fillId="0" borderId="0" xfId="0" applyNumberFormat="1" applyFont="1" applyAlignment="1">
      <alignment horizontal="right" indent="1"/>
    </xf>
    <xf numFmtId="2" fontId="7" fillId="0" borderId="0" xfId="0" applyNumberFormat="1" applyFont="1" applyBorder="1" applyAlignment="1">
      <alignment horizontal="left" indent="1"/>
    </xf>
    <xf numFmtId="2" fontId="2" fillId="0" borderId="0" xfId="0" applyNumberFormat="1" applyFont="1" applyAlignment="1"/>
    <xf numFmtId="164" fontId="7" fillId="0" borderId="0" xfId="1" applyNumberFormat="1" applyFont="1" applyBorder="1" applyAlignment="1">
      <alignment horizontal="right" indent="1"/>
    </xf>
    <xf numFmtId="164" fontId="5" fillId="0" borderId="0" xfId="1" applyNumberFormat="1" applyFont="1" applyAlignment="1">
      <alignment horizontal="right" indent="1"/>
    </xf>
    <xf numFmtId="164" fontId="7" fillId="0" borderId="0" xfId="1" applyNumberFormat="1" applyFont="1" applyAlignment="1">
      <alignment horizontal="right" indent="1"/>
    </xf>
    <xf numFmtId="164" fontId="7" fillId="0" borderId="5" xfId="1" applyNumberFormat="1" applyFont="1" applyBorder="1" applyAlignment="1">
      <alignment horizontal="right" indent="1"/>
    </xf>
    <xf numFmtId="0" fontId="5" fillId="0" borderId="0" xfId="0" applyFont="1" applyAlignment="1"/>
    <xf numFmtId="0" fontId="0" fillId="0" borderId="0" xfId="0" applyAlignment="1">
      <alignment vertical="center"/>
    </xf>
    <xf numFmtId="2" fontId="5" fillId="0" borderId="0" xfId="0" applyNumberFormat="1" applyFont="1" applyBorder="1" applyAlignment="1">
      <alignment horizontal="left" indent="1"/>
    </xf>
    <xf numFmtId="2" fontId="0" fillId="0" borderId="0" xfId="0" applyNumberFormat="1" applyFont="1" applyAlignment="1"/>
    <xf numFmtId="0" fontId="5" fillId="0" borderId="0" xfId="0" applyFont="1" applyAlignment="1"/>
    <xf numFmtId="0" fontId="5" fillId="0" borderId="0" xfId="0" applyFont="1" applyAlignment="1"/>
    <xf numFmtId="0" fontId="2" fillId="0" borderId="0" xfId="0" applyFont="1" applyAlignment="1"/>
    <xf numFmtId="14" fontId="5" fillId="0" borderId="0" xfId="0" applyNumberFormat="1" applyFont="1" applyAlignment="1"/>
    <xf numFmtId="0" fontId="5" fillId="0" borderId="0" xfId="0" applyFont="1" applyAlignment="1"/>
    <xf numFmtId="0" fontId="7" fillId="0" borderId="0" xfId="0" applyFont="1" applyAlignment="1">
      <alignment horizontal="center"/>
    </xf>
    <xf numFmtId="0" fontId="5" fillId="0" borderId="0" xfId="0" applyFont="1" applyAlignment="1"/>
    <xf numFmtId="165" fontId="7" fillId="0" borderId="0" xfId="1" applyNumberFormat="1" applyFont="1" applyAlignment="1">
      <alignment horizontal="right" indent="1"/>
    </xf>
    <xf numFmtId="0" fontId="5" fillId="0" borderId="0" xfId="0" applyFont="1" applyAlignment="1"/>
    <xf numFmtId="168" fontId="0" fillId="0" borderId="0" xfId="0" applyNumberFormat="1" applyAlignment="1">
      <alignment horizontal="left"/>
    </xf>
    <xf numFmtId="168" fontId="2" fillId="0" borderId="0" xfId="0" applyNumberFormat="1" applyFont="1" applyAlignment="1">
      <alignment horizontal="left"/>
    </xf>
    <xf numFmtId="166" fontId="0" fillId="0" borderId="0" xfId="1" applyNumberFormat="1" applyFont="1"/>
    <xf numFmtId="0" fontId="2" fillId="0" borderId="0" xfId="0" applyFont="1" applyAlignment="1">
      <alignment horizontal="center" wrapText="1"/>
    </xf>
    <xf numFmtId="168" fontId="2" fillId="0" borderId="0" xfId="0" applyNumberFormat="1" applyFont="1" applyAlignment="1">
      <alignment horizontal="center"/>
    </xf>
    <xf numFmtId="0" fontId="7" fillId="0" borderId="0" xfId="0" applyFont="1" applyAlignment="1">
      <alignment horizontal="center"/>
    </xf>
    <xf numFmtId="0" fontId="7" fillId="0" borderId="5" xfId="0" applyFont="1" applyBorder="1" applyAlignment="1">
      <alignment horizontal="center"/>
    </xf>
    <xf numFmtId="0" fontId="5" fillId="0" borderId="0" xfId="0" applyFont="1" applyAlignment="1"/>
    <xf numFmtId="0" fontId="0" fillId="0" borderId="0" xfId="0" applyFill="1"/>
    <xf numFmtId="0" fontId="0" fillId="0" borderId="0" xfId="0" applyFont="1" applyFill="1"/>
    <xf numFmtId="0" fontId="2" fillId="0" borderId="0" xfId="0" applyFont="1" applyFill="1"/>
    <xf numFmtId="0" fontId="2" fillId="2" borderId="0" xfId="0" applyFont="1" applyFill="1"/>
    <xf numFmtId="164" fontId="5" fillId="0" borderId="5" xfId="0" applyNumberFormat="1" applyFont="1" applyBorder="1" applyAlignment="1">
      <alignment horizontal="right" indent="1"/>
    </xf>
    <xf numFmtId="167" fontId="5" fillId="0" borderId="5" xfId="0" applyNumberFormat="1" applyFont="1" applyBorder="1" applyAlignment="1">
      <alignment horizontal="right" indent="1"/>
    </xf>
    <xf numFmtId="165" fontId="5" fillId="0" borderId="0" xfId="0" applyNumberFormat="1" applyFont="1" applyBorder="1" applyAlignment="1">
      <alignment horizontal="right" indent="1"/>
    </xf>
    <xf numFmtId="165" fontId="5" fillId="0" borderId="5" xfId="0" applyNumberFormat="1" applyFont="1" applyBorder="1" applyAlignment="1">
      <alignment horizontal="right" indent="1"/>
    </xf>
    <xf numFmtId="0" fontId="0" fillId="0" borderId="0" xfId="0" applyFont="1" applyBorder="1"/>
    <xf numFmtId="167" fontId="7" fillId="0" borderId="0" xfId="0" applyNumberFormat="1" applyFont="1" applyBorder="1" applyAlignment="1">
      <alignment horizontal="right" indent="1"/>
    </xf>
    <xf numFmtId="167" fontId="7" fillId="0" borderId="0" xfId="0" applyNumberFormat="1" applyFont="1" applyAlignment="1">
      <alignment horizontal="right" indent="1"/>
    </xf>
    <xf numFmtId="0" fontId="5" fillId="0" borderId="0" xfId="0" applyFont="1" applyAlignment="1"/>
    <xf numFmtId="0" fontId="7" fillId="0" borderId="1" xfId="0" applyFont="1" applyBorder="1" applyAlignment="1">
      <alignment horizontal="center" vertical="center" wrapText="1"/>
    </xf>
    <xf numFmtId="0" fontId="0" fillId="0" borderId="7" xfId="0" applyBorder="1"/>
    <xf numFmtId="0" fontId="0" fillId="0" borderId="8" xfId="0" applyBorder="1"/>
    <xf numFmtId="0" fontId="0" fillId="0" borderId="9" xfId="0" applyBorder="1"/>
    <xf numFmtId="164" fontId="5" fillId="0" borderId="0" xfId="1" applyNumberFormat="1" applyFont="1" applyBorder="1" applyAlignment="1">
      <alignment horizontal="right" indent="1"/>
    </xf>
    <xf numFmtId="167" fontId="5" fillId="0" borderId="0" xfId="0" applyNumberFormat="1" applyFont="1" applyBorder="1" applyAlignment="1">
      <alignment horizontal="right" indent="1"/>
    </xf>
    <xf numFmtId="166" fontId="0" fillId="0" borderId="0" xfId="1" applyNumberFormat="1" applyFont="1" applyAlignment="1">
      <alignment horizontal="right"/>
    </xf>
    <xf numFmtId="164" fontId="0" fillId="0" borderId="0" xfId="0" applyNumberFormat="1" applyAlignment="1">
      <alignment horizontal="right"/>
    </xf>
    <xf numFmtId="0" fontId="5" fillId="0" borderId="0" xfId="0" applyFont="1" applyAlignment="1"/>
    <xf numFmtId="164" fontId="5" fillId="0" borderId="0" xfId="0" applyNumberFormat="1" applyFont="1" applyAlignment="1">
      <alignment horizontal="left" indent="1"/>
    </xf>
    <xf numFmtId="0" fontId="5" fillId="0" borderId="0" xfId="0" applyFont="1" applyAlignment="1"/>
    <xf numFmtId="0" fontId="5" fillId="0" borderId="0" xfId="0" applyFont="1" applyAlignment="1"/>
    <xf numFmtId="0" fontId="2" fillId="0" borderId="0" xfId="0" applyFont="1" applyAlignment="1">
      <alignment horizontal="left"/>
    </xf>
    <xf numFmtId="0" fontId="10" fillId="0" borderId="0" xfId="0" applyFont="1"/>
    <xf numFmtId="0" fontId="2" fillId="0" borderId="0" xfId="0" applyFont="1" applyAlignment="1">
      <alignment horizontal="center"/>
    </xf>
    <xf numFmtId="0" fontId="5" fillId="0" borderId="0" xfId="0" applyFont="1" applyAlignment="1"/>
    <xf numFmtId="0" fontId="0" fillId="0" borderId="2" xfId="0" applyBorder="1" applyAlignment="1">
      <alignment vertical="center" wrapText="1"/>
    </xf>
    <xf numFmtId="0" fontId="0" fillId="0" borderId="3" xfId="0" applyBorder="1" applyAlignment="1">
      <alignment vertical="center" wrapText="1"/>
    </xf>
    <xf numFmtId="0" fontId="2" fillId="0" borderId="2" xfId="0" applyFont="1" applyBorder="1" applyAlignment="1">
      <alignment horizontal="center" vertical="center" wrapText="1"/>
    </xf>
    <xf numFmtId="0" fontId="2" fillId="0" borderId="4" xfId="0" applyFont="1" applyBorder="1" applyAlignment="1">
      <alignment horizontal="center" vertical="center" wrapText="1"/>
    </xf>
    <xf numFmtId="0" fontId="2" fillId="0" borderId="3" xfId="0" applyFont="1" applyBorder="1" applyAlignment="1">
      <alignment horizontal="center" vertical="center" wrapText="1"/>
    </xf>
    <xf numFmtId="0" fontId="0" fillId="0" borderId="4" xfId="0" applyBorder="1" applyAlignment="1">
      <alignment vertical="center" wrapText="1"/>
    </xf>
    <xf numFmtId="0" fontId="7" fillId="0" borderId="0" xfId="0" applyFont="1" applyAlignment="1">
      <alignment horizontal="center"/>
    </xf>
    <xf numFmtId="0" fontId="2" fillId="0" borderId="0" xfId="0" applyFont="1" applyAlignment="1">
      <alignment horizontal="left"/>
    </xf>
    <xf numFmtId="0" fontId="10" fillId="0" borderId="0" xfId="0" applyFont="1" applyAlignment="1">
      <alignment horizontal="left"/>
    </xf>
    <xf numFmtId="0" fontId="10" fillId="0" borderId="0" xfId="0" applyFont="1"/>
    <xf numFmtId="0" fontId="8" fillId="0" borderId="0" xfId="0" applyFont="1" applyAlignment="1">
      <alignment horizontal="left" wrapText="1"/>
    </xf>
    <xf numFmtId="0" fontId="8" fillId="0" borderId="0" xfId="0" applyFont="1" applyAlignment="1">
      <alignment horizontal="left"/>
    </xf>
    <xf numFmtId="0" fontId="7" fillId="0" borderId="0" xfId="0" applyFont="1" applyAlignment="1">
      <alignment horizontal="left" wrapText="1"/>
    </xf>
    <xf numFmtId="0" fontId="8" fillId="0" borderId="6" xfId="0" applyFont="1" applyBorder="1" applyAlignment="1">
      <alignment horizontal="left" wrapText="1"/>
    </xf>
    <xf numFmtId="0" fontId="0" fillId="0" borderId="0" xfId="0" applyAlignment="1">
      <alignment horizontal="left" vertical="top" wrapText="1"/>
    </xf>
    <xf numFmtId="0" fontId="8" fillId="0" borderId="0" xfId="0" applyFont="1" applyBorder="1" applyAlignment="1">
      <alignment horizontal="left" wrapText="1"/>
    </xf>
    <xf numFmtId="0" fontId="0" fillId="0" borderId="0" xfId="0" applyAlignment="1">
      <alignment horizontal="left" wrapText="1"/>
    </xf>
    <xf numFmtId="0" fontId="8" fillId="0" borderId="0" xfId="0" applyFont="1" applyAlignment="1"/>
    <xf numFmtId="0" fontId="8" fillId="0" borderId="0" xfId="0" applyFont="1"/>
    <xf numFmtId="0" fontId="7" fillId="0" borderId="0" xfId="0" applyFont="1" applyAlignment="1">
      <alignment horizontal="center" wrapText="1"/>
    </xf>
    <xf numFmtId="0" fontId="7" fillId="0" borderId="0" xfId="0" applyFont="1" applyAlignment="1">
      <alignment horizontal="left" vertical="center" wrapText="1"/>
    </xf>
    <xf numFmtId="0" fontId="7" fillId="0" borderId="0" xfId="0" applyFont="1" applyAlignment="1">
      <alignment horizontal="left"/>
    </xf>
    <xf numFmtId="0" fontId="2" fillId="0" borderId="0" xfId="0" applyFont="1" applyAlignment="1">
      <alignment horizontal="center" vertical="center" wrapText="1"/>
    </xf>
    <xf numFmtId="0" fontId="3" fillId="0" borderId="0" xfId="0" applyFont="1" applyAlignment="1">
      <alignment wrapText="1"/>
    </xf>
    <xf numFmtId="0" fontId="8" fillId="0" borderId="6" xfId="0" applyFont="1" applyBorder="1" applyAlignment="1"/>
    <xf numFmtId="0" fontId="8" fillId="0" borderId="0" xfId="0" applyFont="1" applyAlignment="1">
      <alignment wrapText="1"/>
    </xf>
    <xf numFmtId="0" fontId="7" fillId="0" borderId="0" xfId="0" applyFont="1" applyBorder="1" applyAlignment="1">
      <alignment horizontal="center"/>
    </xf>
    <xf numFmtId="0" fontId="7" fillId="0" borderId="5" xfId="0" applyFont="1" applyBorder="1" applyAlignment="1">
      <alignment horizontal="center"/>
    </xf>
    <xf numFmtId="0" fontId="7" fillId="0" borderId="0" xfId="0" applyFont="1" applyBorder="1" applyAlignment="1">
      <alignment horizontal="center" wrapText="1"/>
    </xf>
    <xf numFmtId="0" fontId="2" fillId="0" borderId="0" xfId="0" applyFont="1" applyAlignment="1">
      <alignment horizontal="center"/>
    </xf>
    <xf numFmtId="0" fontId="7" fillId="0" borderId="0" xfId="0" applyFont="1" applyBorder="1" applyAlignment="1">
      <alignment horizontal="left"/>
    </xf>
    <xf numFmtId="0" fontId="7" fillId="0" borderId="0" xfId="0" applyFont="1" applyBorder="1" applyAlignment="1">
      <alignment horizontal="left" wrapText="1"/>
    </xf>
    <xf numFmtId="0" fontId="8" fillId="0" borderId="6" xfId="0" applyFont="1" applyBorder="1" applyAlignment="1">
      <alignment wrapText="1"/>
    </xf>
    <xf numFmtId="0" fontId="5" fillId="0" borderId="0" xfId="0" applyFont="1" applyAlignment="1"/>
    <xf numFmtId="166" fontId="0" fillId="0" borderId="0" xfId="0" applyNumberFormat="1"/>
  </cellXfs>
  <cellStyles count="3">
    <cellStyle name="Comma" xfId="1" builtinId="3"/>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onnections" Target="connections.xml"/><Relationship Id="rId30" Type="http://schemas.openxmlformats.org/officeDocument/2006/relationships/calcChain" Target="calcChain.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5512D11C-5CC6-11CF-8D67-00AA00BDCE1D}" ax:persistence="persistStream" r:id="rId1"/>
</file>

<file path=xl/activeX/activeX2.xml><?xml version="1.0" encoding="utf-8"?>
<ax:ocx xmlns:ax="http://schemas.microsoft.com/office/2006/activeX" xmlns:r="http://schemas.openxmlformats.org/officeDocument/2006/relationships" ax:classid="{5512D11C-5CC6-11CF-8D67-00AA00BDCE1D}" ax:persistence="persistStream" r:id="rId1"/>
</file>

<file path=xl/activeX/activeX3.xml><?xml version="1.0" encoding="utf-8"?>
<ax:ocx xmlns:ax="http://schemas.microsoft.com/office/2006/activeX" xmlns:r="http://schemas.openxmlformats.org/officeDocument/2006/relationships" ax:classid="{5512D11C-5CC6-11CF-8D67-00AA00BDCE1D}" ax:persistence="persistStream" r:id="rId1"/>
</file>

<file path=xl/activeX/activeX4.xml><?xml version="1.0" encoding="utf-8"?>
<ax:ocx xmlns:ax="http://schemas.microsoft.com/office/2006/activeX" xmlns:r="http://schemas.openxmlformats.org/officeDocument/2006/relationships" ax:classid="{5512D122-5CC6-11CF-8D67-00AA00BDCE1D}" ax:persistence="persistStream" r:id="rId1"/>
</file>

<file path=xl/activeX/activeX5.xml><?xml version="1.0" encoding="utf-8"?>
<ax:ocx xmlns:ax="http://schemas.microsoft.com/office/2006/activeX" xmlns:r="http://schemas.openxmlformats.org/officeDocument/2006/relationships" ax:classid="{5512D122-5CC6-11CF-8D67-00AA00BDCE1D}" ax:persistence="persistStream" r:id="rId1"/>
</file>

<file path=xl/activeX/activeX6.xml><?xml version="1.0" encoding="utf-8"?>
<ax:ocx xmlns:ax="http://schemas.microsoft.com/office/2006/activeX" xmlns:r="http://schemas.openxmlformats.org/officeDocument/2006/relationships" ax:classid="{5512D110-5CC6-11CF-8D67-00AA00BDCE1D}" ax:persistence="persistStream" r:id="rId1"/>
</file>

<file path=xl/activeX/activeX7.xml><?xml version="1.0" encoding="utf-8"?>
<ax:ocx xmlns:ax="http://schemas.microsoft.com/office/2006/activeX" xmlns:r="http://schemas.openxmlformats.org/officeDocument/2006/relationships" ax:classid="{5512D122-5CC6-11CF-8D67-00AA00BDCE1D}" ax:persistence="persistStream" r:id="rId1"/>
</file>

<file path=xl/activeX/activeX8.xml><?xml version="1.0" encoding="utf-8"?>
<ax:ocx xmlns:ax="http://schemas.microsoft.com/office/2006/activeX" xmlns:r="http://schemas.openxmlformats.org/officeDocument/2006/relationships" ax:classid="{5512D122-5CC6-11CF-8D67-00AA00BDCE1D}" ax:persistence="persistStream" r:id="rId1"/>
</file>

<file path=xl/activeX/activeX9.xml><?xml version="1.0" encoding="utf-8"?>
<ax:ocx xmlns:ax="http://schemas.microsoft.com/office/2006/activeX" xmlns:r="http://schemas.openxmlformats.org/officeDocument/2006/relationships" ax:classid="{5512D110-5CC6-11CF-8D67-00AA00BDCE1D}" ax:persistence="persistStream" r:id="rId1"/>
</file>

<file path=xl/drawings/_rels/vmlDrawing1.vml.rels><?xml version="1.0" encoding="UTF-8" standalone="yes"?>
<Relationships xmlns="http://schemas.openxmlformats.org/package/2006/relationships"><Relationship Id="rId8" Type="http://schemas.openxmlformats.org/officeDocument/2006/relationships/image" Target="../media/image7.emf"/><Relationship Id="rId3" Type="http://schemas.openxmlformats.org/officeDocument/2006/relationships/image" Target="../media/image2.emf"/><Relationship Id="rId7" Type="http://schemas.openxmlformats.org/officeDocument/2006/relationships/image" Target="../media/image6.emf"/><Relationship Id="rId2" Type="http://schemas.openxmlformats.org/officeDocument/2006/relationships/image" Target="../media/image1.emf"/><Relationship Id="rId1" Type="http://schemas.openxmlformats.org/officeDocument/2006/relationships/image" Target="../media/image10.png"/><Relationship Id="rId6" Type="http://schemas.openxmlformats.org/officeDocument/2006/relationships/image" Target="../media/image5.emf"/><Relationship Id="rId5" Type="http://schemas.openxmlformats.org/officeDocument/2006/relationships/image" Target="../media/image4.emf"/><Relationship Id="rId10" Type="http://schemas.openxmlformats.org/officeDocument/2006/relationships/image" Target="../media/image9.emf"/><Relationship Id="rId4" Type="http://schemas.openxmlformats.org/officeDocument/2006/relationships/image" Target="../media/image3.emf"/><Relationship Id="rId9" Type="http://schemas.openxmlformats.org/officeDocument/2006/relationships/image" Target="../media/image8.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361950</xdr:colOff>
          <xdr:row>4</xdr:row>
          <xdr:rowOff>171450</xdr:rowOff>
        </xdr:from>
        <xdr:to>
          <xdr:col>1</xdr:col>
          <xdr:colOff>1276350</xdr:colOff>
          <xdr:row>6</xdr:row>
          <xdr:rowOff>19050</xdr:rowOff>
        </xdr:to>
        <xdr:sp macro="" textlink="">
          <xdr:nvSpPr>
            <xdr:cNvPr id="1033" name="Control 9" hidden="1">
              <a:extLst>
                <a:ext uri="{63B3BB69-23CF-44E3-9099-C40C66FF867C}">
                  <a14:compatExt spid="_x0000_s1033"/>
                </a:ext>
                <a:ext uri="{FF2B5EF4-FFF2-40B4-BE49-F238E27FC236}">
                  <a16:creationId xmlns:a16="http://schemas.microsoft.com/office/drawing/2014/main" id="{00000000-0008-0000-0100-000009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361950</xdr:colOff>
          <xdr:row>5</xdr:row>
          <xdr:rowOff>171450</xdr:rowOff>
        </xdr:from>
        <xdr:to>
          <xdr:col>1</xdr:col>
          <xdr:colOff>1276350</xdr:colOff>
          <xdr:row>7</xdr:row>
          <xdr:rowOff>19050</xdr:rowOff>
        </xdr:to>
        <xdr:sp macro="" textlink="">
          <xdr:nvSpPr>
            <xdr:cNvPr id="1034" name="Control 10" hidden="1">
              <a:extLst>
                <a:ext uri="{63B3BB69-23CF-44E3-9099-C40C66FF867C}">
                  <a14:compatExt spid="_x0000_s1034"/>
                </a:ext>
                <a:ext uri="{FF2B5EF4-FFF2-40B4-BE49-F238E27FC236}">
                  <a16:creationId xmlns:a16="http://schemas.microsoft.com/office/drawing/2014/main" id="{00000000-0008-0000-0100-00000A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xdr:row>
          <xdr:rowOff>171450</xdr:rowOff>
        </xdr:from>
        <xdr:to>
          <xdr:col>3</xdr:col>
          <xdr:colOff>190500</xdr:colOff>
          <xdr:row>7</xdr:row>
          <xdr:rowOff>19050</xdr:rowOff>
        </xdr:to>
        <xdr:sp macro="" textlink="">
          <xdr:nvSpPr>
            <xdr:cNvPr id="1035" name="Control 11" hidden="1">
              <a:extLst>
                <a:ext uri="{63B3BB69-23CF-44E3-9099-C40C66FF867C}">
                  <a14:compatExt spid="_x0000_s1035"/>
                </a:ext>
                <a:ext uri="{FF2B5EF4-FFF2-40B4-BE49-F238E27FC236}">
                  <a16:creationId xmlns:a16="http://schemas.microsoft.com/office/drawing/2014/main" id="{00000000-0008-0000-0100-00000B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xdr:row>
          <xdr:rowOff>171450</xdr:rowOff>
        </xdr:from>
        <xdr:to>
          <xdr:col>4</xdr:col>
          <xdr:colOff>323850</xdr:colOff>
          <xdr:row>7</xdr:row>
          <xdr:rowOff>209550</xdr:rowOff>
        </xdr:to>
        <xdr:sp macro="" textlink="">
          <xdr:nvSpPr>
            <xdr:cNvPr id="1036" name="Control 12" hidden="1">
              <a:extLst>
                <a:ext uri="{63B3BB69-23CF-44E3-9099-C40C66FF867C}">
                  <a14:compatExt spid="_x0000_s1036"/>
                </a:ext>
                <a:ext uri="{FF2B5EF4-FFF2-40B4-BE49-F238E27FC236}">
                  <a16:creationId xmlns:a16="http://schemas.microsoft.com/office/drawing/2014/main" id="{00000000-0008-0000-0100-00000C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552450</xdr:colOff>
          <xdr:row>6</xdr:row>
          <xdr:rowOff>171450</xdr:rowOff>
        </xdr:from>
        <xdr:to>
          <xdr:col>5</xdr:col>
          <xdr:colOff>609600</xdr:colOff>
          <xdr:row>7</xdr:row>
          <xdr:rowOff>209550</xdr:rowOff>
        </xdr:to>
        <xdr:sp macro="" textlink="">
          <xdr:nvSpPr>
            <xdr:cNvPr id="1037" name="Control 13" hidden="1">
              <a:extLst>
                <a:ext uri="{63B3BB69-23CF-44E3-9099-C40C66FF867C}">
                  <a14:compatExt spid="_x0000_s1037"/>
                </a:ext>
                <a:ext uri="{FF2B5EF4-FFF2-40B4-BE49-F238E27FC236}">
                  <a16:creationId xmlns:a16="http://schemas.microsoft.com/office/drawing/2014/main" id="{00000000-0008-0000-0100-00000D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866775</xdr:colOff>
          <xdr:row>6</xdr:row>
          <xdr:rowOff>171450</xdr:rowOff>
        </xdr:from>
        <xdr:to>
          <xdr:col>6</xdr:col>
          <xdr:colOff>504825</xdr:colOff>
          <xdr:row>7</xdr:row>
          <xdr:rowOff>304800</xdr:rowOff>
        </xdr:to>
        <xdr:sp macro="" textlink="">
          <xdr:nvSpPr>
            <xdr:cNvPr id="1038" name="Control 14" hidden="1">
              <a:extLst>
                <a:ext uri="{63B3BB69-23CF-44E3-9099-C40C66FF867C}">
                  <a14:compatExt spid="_x0000_s1038"/>
                </a:ext>
                <a:ext uri="{FF2B5EF4-FFF2-40B4-BE49-F238E27FC236}">
                  <a16:creationId xmlns:a16="http://schemas.microsoft.com/office/drawing/2014/main" id="{00000000-0008-0000-0100-00000E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4</xdr:row>
          <xdr:rowOff>171450</xdr:rowOff>
        </xdr:from>
        <xdr:to>
          <xdr:col>10</xdr:col>
          <xdr:colOff>590550</xdr:colOff>
          <xdr:row>6</xdr:row>
          <xdr:rowOff>19050</xdr:rowOff>
        </xdr:to>
        <xdr:sp macro="" textlink="">
          <xdr:nvSpPr>
            <xdr:cNvPr id="1045" name="Control 21" hidden="1">
              <a:extLst>
                <a:ext uri="{63B3BB69-23CF-44E3-9099-C40C66FF867C}">
                  <a14:compatExt spid="_x0000_s1045"/>
                </a:ext>
                <a:ext uri="{FF2B5EF4-FFF2-40B4-BE49-F238E27FC236}">
                  <a16:creationId xmlns:a16="http://schemas.microsoft.com/office/drawing/2014/main" id="{00000000-0008-0000-0100-000015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4</xdr:row>
          <xdr:rowOff>171450</xdr:rowOff>
        </xdr:from>
        <xdr:to>
          <xdr:col>10</xdr:col>
          <xdr:colOff>161925</xdr:colOff>
          <xdr:row>6</xdr:row>
          <xdr:rowOff>19050</xdr:rowOff>
        </xdr:to>
        <xdr:sp macro="" textlink="">
          <xdr:nvSpPr>
            <xdr:cNvPr id="1046" name="Control 22" hidden="1">
              <a:extLst>
                <a:ext uri="{63B3BB69-23CF-44E3-9099-C40C66FF867C}">
                  <a14:compatExt spid="_x0000_s1046"/>
                </a:ext>
                <a:ext uri="{FF2B5EF4-FFF2-40B4-BE49-F238E27FC236}">
                  <a16:creationId xmlns:a16="http://schemas.microsoft.com/office/drawing/2014/main" id="{00000000-0008-0000-0100-000016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4</xdr:row>
          <xdr:rowOff>171450</xdr:rowOff>
        </xdr:from>
        <xdr:to>
          <xdr:col>9</xdr:col>
          <xdr:colOff>600075</xdr:colOff>
          <xdr:row>6</xdr:row>
          <xdr:rowOff>114300</xdr:rowOff>
        </xdr:to>
        <xdr:sp macro="" textlink="">
          <xdr:nvSpPr>
            <xdr:cNvPr id="1047" name="Control 23" hidden="1">
              <a:extLst>
                <a:ext uri="{63B3BB69-23CF-44E3-9099-C40C66FF867C}">
                  <a14:compatExt spid="_x0000_s1047"/>
                </a:ext>
                <a:ext uri="{FF2B5EF4-FFF2-40B4-BE49-F238E27FC236}">
                  <a16:creationId xmlns:a16="http://schemas.microsoft.com/office/drawing/2014/main" id="{00000000-0008-0000-0100-000017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8" Type="http://schemas.openxmlformats.org/officeDocument/2006/relationships/control" Target="../activeX/activeX3.xml"/><Relationship Id="rId13" Type="http://schemas.openxmlformats.org/officeDocument/2006/relationships/image" Target="../media/image5.emf"/><Relationship Id="rId18" Type="http://schemas.openxmlformats.org/officeDocument/2006/relationships/control" Target="../activeX/activeX8.xml"/><Relationship Id="rId3" Type="http://schemas.openxmlformats.org/officeDocument/2006/relationships/vmlDrawing" Target="../drawings/vmlDrawing1.vml"/><Relationship Id="rId21" Type="http://schemas.openxmlformats.org/officeDocument/2006/relationships/image" Target="../media/image9.emf"/><Relationship Id="rId7" Type="http://schemas.openxmlformats.org/officeDocument/2006/relationships/image" Target="../media/image2.emf"/><Relationship Id="rId12" Type="http://schemas.openxmlformats.org/officeDocument/2006/relationships/control" Target="../activeX/activeX5.xml"/><Relationship Id="rId17" Type="http://schemas.openxmlformats.org/officeDocument/2006/relationships/image" Target="../media/image7.emf"/><Relationship Id="rId2" Type="http://schemas.openxmlformats.org/officeDocument/2006/relationships/drawing" Target="../drawings/drawing1.xml"/><Relationship Id="rId16" Type="http://schemas.openxmlformats.org/officeDocument/2006/relationships/control" Target="../activeX/activeX7.xml"/><Relationship Id="rId20" Type="http://schemas.openxmlformats.org/officeDocument/2006/relationships/control" Target="../activeX/activeX9.xml"/><Relationship Id="rId1" Type="http://schemas.openxmlformats.org/officeDocument/2006/relationships/printerSettings" Target="../printerSettings/printerSettings2.bin"/><Relationship Id="rId6" Type="http://schemas.openxmlformats.org/officeDocument/2006/relationships/control" Target="../activeX/activeX2.xml"/><Relationship Id="rId11" Type="http://schemas.openxmlformats.org/officeDocument/2006/relationships/image" Target="../media/image4.emf"/><Relationship Id="rId5" Type="http://schemas.openxmlformats.org/officeDocument/2006/relationships/image" Target="../media/image1.emf"/><Relationship Id="rId15" Type="http://schemas.openxmlformats.org/officeDocument/2006/relationships/image" Target="../media/image6.emf"/><Relationship Id="rId10" Type="http://schemas.openxmlformats.org/officeDocument/2006/relationships/control" Target="../activeX/activeX4.xml"/><Relationship Id="rId19" Type="http://schemas.openxmlformats.org/officeDocument/2006/relationships/image" Target="../media/image8.emf"/><Relationship Id="rId4" Type="http://schemas.openxmlformats.org/officeDocument/2006/relationships/control" Target="../activeX/activeX1.xml"/><Relationship Id="rId9" Type="http://schemas.openxmlformats.org/officeDocument/2006/relationships/image" Target="../media/image3.emf"/><Relationship Id="rId14" Type="http://schemas.openxmlformats.org/officeDocument/2006/relationships/control" Target="../activeX/activeX6.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38"/>
  <sheetViews>
    <sheetView workbookViewId="0"/>
  </sheetViews>
  <sheetFormatPr defaultColWidth="9.140625" defaultRowHeight="15" x14ac:dyDescent="0.25"/>
  <cols>
    <col min="1" max="1" width="137.140625" style="13" customWidth="1"/>
    <col min="2" max="16384" width="9.140625" style="13"/>
  </cols>
  <sheetData>
    <row r="1" spans="1:1" x14ac:dyDescent="0.25">
      <c r="A1" s="11" t="s">
        <v>100</v>
      </c>
    </row>
    <row r="2" spans="1:1" x14ac:dyDescent="0.25">
      <c r="A2" s="11"/>
    </row>
    <row r="3" spans="1:1" ht="60" x14ac:dyDescent="0.25">
      <c r="A3" s="10" t="s">
        <v>113</v>
      </c>
    </row>
    <row r="4" spans="1:1" x14ac:dyDescent="0.25">
      <c r="A4" s="10"/>
    </row>
    <row r="5" spans="1:1" ht="45" x14ac:dyDescent="0.25">
      <c r="A5" s="10" t="s">
        <v>101</v>
      </c>
    </row>
    <row r="6" spans="1:1" x14ac:dyDescent="0.25">
      <c r="A6" s="10"/>
    </row>
    <row r="7" spans="1:1" ht="30" x14ac:dyDescent="0.25">
      <c r="A7" s="10" t="s">
        <v>102</v>
      </c>
    </row>
    <row r="8" spans="1:1" ht="30" x14ac:dyDescent="0.25">
      <c r="A8" s="10" t="s">
        <v>103</v>
      </c>
    </row>
    <row r="9" spans="1:1" x14ac:dyDescent="0.25">
      <c r="A9" s="10"/>
    </row>
    <row r="10" spans="1:1" ht="45" x14ac:dyDescent="0.25">
      <c r="A10" s="10" t="s">
        <v>104</v>
      </c>
    </row>
    <row r="11" spans="1:1" x14ac:dyDescent="0.25">
      <c r="A11" s="10"/>
    </row>
    <row r="12" spans="1:1" x14ac:dyDescent="0.25">
      <c r="A12" s="10" t="s">
        <v>105</v>
      </c>
    </row>
    <row r="13" spans="1:1" x14ac:dyDescent="0.25">
      <c r="A13" s="10" t="s">
        <v>106</v>
      </c>
    </row>
    <row r="14" spans="1:1" ht="30" x14ac:dyDescent="0.25">
      <c r="A14" s="10" t="s">
        <v>107</v>
      </c>
    </row>
    <row r="15" spans="1:1" x14ac:dyDescent="0.25">
      <c r="A15" s="10" t="s">
        <v>57</v>
      </c>
    </row>
    <row r="16" spans="1:1" x14ac:dyDescent="0.25">
      <c r="A16" s="10"/>
    </row>
    <row r="17" spans="1:1" ht="45" x14ac:dyDescent="0.25">
      <c r="A17" s="10" t="s">
        <v>108</v>
      </c>
    </row>
    <row r="18" spans="1:1" ht="45" x14ac:dyDescent="0.25">
      <c r="A18" s="10" t="s">
        <v>114</v>
      </c>
    </row>
    <row r="19" spans="1:1" x14ac:dyDescent="0.25">
      <c r="A19" s="10" t="s">
        <v>58</v>
      </c>
    </row>
    <row r="20" spans="1:1" x14ac:dyDescent="0.25">
      <c r="A20" s="10"/>
    </row>
    <row r="21" spans="1:1" ht="30" x14ac:dyDescent="0.25">
      <c r="A21" s="10" t="s">
        <v>109</v>
      </c>
    </row>
    <row r="22" spans="1:1" ht="30" x14ac:dyDescent="0.25">
      <c r="A22" s="10" t="s">
        <v>110</v>
      </c>
    </row>
    <row r="23" spans="1:1" x14ac:dyDescent="0.25">
      <c r="A23" s="10"/>
    </row>
    <row r="24" spans="1:1" x14ac:dyDescent="0.25">
      <c r="A24" s="10"/>
    </row>
    <row r="25" spans="1:1" x14ac:dyDescent="0.25">
      <c r="A25" s="11"/>
    </row>
    <row r="26" spans="1:1" ht="30" x14ac:dyDescent="0.25">
      <c r="A26" s="10" t="s">
        <v>111</v>
      </c>
    </row>
    <row r="27" spans="1:1" ht="30" x14ac:dyDescent="0.25">
      <c r="A27" s="10" t="s">
        <v>112</v>
      </c>
    </row>
    <row r="28" spans="1:1" x14ac:dyDescent="0.25">
      <c r="A28" s="10"/>
    </row>
    <row r="29" spans="1:1" x14ac:dyDescent="0.25">
      <c r="A29" s="10" t="s">
        <v>54</v>
      </c>
    </row>
    <row r="30" spans="1:1" x14ac:dyDescent="0.25">
      <c r="A30" s="10"/>
    </row>
    <row r="31" spans="1:1" ht="30" x14ac:dyDescent="0.25">
      <c r="A31" s="10" t="s">
        <v>55</v>
      </c>
    </row>
    <row r="32" spans="1:1" x14ac:dyDescent="0.25">
      <c r="A32" s="10"/>
    </row>
    <row r="33" spans="1:1" ht="30" x14ac:dyDescent="0.25">
      <c r="A33" s="10" t="s">
        <v>95</v>
      </c>
    </row>
    <row r="34" spans="1:1" x14ac:dyDescent="0.25">
      <c r="A34" s="10"/>
    </row>
    <row r="35" spans="1:1" ht="30" x14ac:dyDescent="0.25">
      <c r="A35" s="10" t="s">
        <v>99</v>
      </c>
    </row>
    <row r="36" spans="1:1" ht="30" x14ac:dyDescent="0.25">
      <c r="A36" s="10" t="s">
        <v>56</v>
      </c>
    </row>
    <row r="37" spans="1:1" x14ac:dyDescent="0.25">
      <c r="A37" s="10"/>
    </row>
    <row r="38" spans="1:1" ht="45" x14ac:dyDescent="0.25">
      <c r="A38" s="10" t="s">
        <v>87</v>
      </c>
    </row>
  </sheetData>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92D050"/>
    <pageSetUpPr fitToPage="1"/>
  </sheetPr>
  <dimension ref="A1:F12"/>
  <sheetViews>
    <sheetView showGridLines="0" zoomScaleNormal="100" zoomScaleSheetLayoutView="112" workbookViewId="0">
      <selection sqref="A1:F1"/>
    </sheetView>
  </sheetViews>
  <sheetFormatPr defaultColWidth="9.140625" defaultRowHeight="15" x14ac:dyDescent="0.25"/>
  <cols>
    <col min="1" max="1" width="27.5703125" style="17" customWidth="1"/>
    <col min="2" max="6" width="12.140625" style="17" customWidth="1"/>
    <col min="7" max="16384" width="9.140625" style="17"/>
  </cols>
  <sheetData>
    <row r="1" spans="1:6" x14ac:dyDescent="0.25">
      <c r="A1" s="171" t="s">
        <v>196</v>
      </c>
      <c r="B1" s="171"/>
      <c r="C1" s="171"/>
      <c r="D1" s="171"/>
      <c r="E1" s="171"/>
      <c r="F1" s="171"/>
    </row>
    <row r="2" spans="1:6" ht="43.5" x14ac:dyDescent="0.25">
      <c r="A2" s="25"/>
      <c r="B2" s="20" t="s">
        <v>31</v>
      </c>
      <c r="C2" s="20" t="s">
        <v>64</v>
      </c>
      <c r="D2" s="20" t="s">
        <v>32</v>
      </c>
      <c r="E2" s="20" t="s">
        <v>37</v>
      </c>
      <c r="F2" s="20" t="s">
        <v>46</v>
      </c>
    </row>
    <row r="3" spans="1:6" x14ac:dyDescent="0.25">
      <c r="A3" s="26">
        <v>2017</v>
      </c>
      <c r="B3" s="37">
        <v>277135</v>
      </c>
      <c r="C3" s="37">
        <v>88859</v>
      </c>
      <c r="D3" s="37">
        <v>51803</v>
      </c>
      <c r="E3" s="37">
        <v>7859</v>
      </c>
      <c r="F3" s="37">
        <v>425656</v>
      </c>
    </row>
    <row r="4" spans="1:6" x14ac:dyDescent="0.25">
      <c r="A4" s="27">
        <v>2018</v>
      </c>
      <c r="B4" s="38">
        <v>285804</v>
      </c>
      <c r="C4" s="38">
        <v>90927</v>
      </c>
      <c r="D4" s="38">
        <v>55158</v>
      </c>
      <c r="E4" s="38">
        <v>7822</v>
      </c>
      <c r="F4" s="38">
        <v>439711</v>
      </c>
    </row>
    <row r="5" spans="1:6" x14ac:dyDescent="0.25">
      <c r="A5" s="27">
        <v>2019</v>
      </c>
      <c r="B5" s="38">
        <v>288107</v>
      </c>
      <c r="C5" s="38">
        <v>95125</v>
      </c>
      <c r="D5" s="38">
        <v>58242</v>
      </c>
      <c r="E5" s="38">
        <v>8141</v>
      </c>
      <c r="F5" s="38">
        <v>449615</v>
      </c>
    </row>
    <row r="6" spans="1:6" x14ac:dyDescent="0.25">
      <c r="A6" s="27">
        <v>2020</v>
      </c>
      <c r="B6" s="38">
        <v>247649</v>
      </c>
      <c r="C6" s="38">
        <v>98641</v>
      </c>
      <c r="D6" s="38">
        <v>57767</v>
      </c>
      <c r="E6" s="38">
        <v>9161</v>
      </c>
      <c r="F6" s="38">
        <v>413218</v>
      </c>
    </row>
    <row r="7" spans="1:6" x14ac:dyDescent="0.25">
      <c r="A7" s="35">
        <v>2021</v>
      </c>
      <c r="B7" s="40">
        <v>237071</v>
      </c>
      <c r="C7" s="40">
        <v>90047</v>
      </c>
      <c r="D7" s="40">
        <v>57897</v>
      </c>
      <c r="E7" s="40">
        <v>7969</v>
      </c>
      <c r="F7" s="40">
        <v>392984</v>
      </c>
    </row>
    <row r="8" spans="1:6" ht="30" customHeight="1" x14ac:dyDescent="0.25">
      <c r="A8" s="41" t="s">
        <v>197</v>
      </c>
      <c r="B8" s="60">
        <v>60.325865684099099</v>
      </c>
      <c r="C8" s="60">
        <v>22.913655517781894</v>
      </c>
      <c r="D8" s="60">
        <v>14.732660871689433</v>
      </c>
      <c r="E8" s="60">
        <v>2.027817926429575</v>
      </c>
      <c r="F8" s="60">
        <v>100</v>
      </c>
    </row>
    <row r="9" spans="1:6" ht="30" customHeight="1" x14ac:dyDescent="0.25">
      <c r="A9" s="167" t="s">
        <v>34</v>
      </c>
      <c r="B9" s="167"/>
      <c r="C9" s="167"/>
      <c r="D9" s="167"/>
      <c r="E9" s="167"/>
      <c r="F9" s="167"/>
    </row>
    <row r="10" spans="1:6" x14ac:dyDescent="0.25">
      <c r="A10" s="167" t="s">
        <v>35</v>
      </c>
      <c r="B10" s="167"/>
      <c r="C10" s="167"/>
      <c r="D10" s="167"/>
      <c r="E10" s="167"/>
      <c r="F10" s="167"/>
    </row>
    <row r="11" spans="1:6" x14ac:dyDescent="0.25">
      <c r="A11" s="167" t="s">
        <v>47</v>
      </c>
      <c r="B11" s="167"/>
      <c r="C11" s="167"/>
      <c r="D11" s="167"/>
      <c r="E11" s="167"/>
      <c r="F11" s="167"/>
    </row>
    <row r="12" spans="1:6" x14ac:dyDescent="0.25">
      <c r="A12" s="84" t="s">
        <v>96</v>
      </c>
    </row>
  </sheetData>
  <mergeCells count="4">
    <mergeCell ref="A1:F1"/>
    <mergeCell ref="A9:F9"/>
    <mergeCell ref="A10:F10"/>
    <mergeCell ref="A11:F11"/>
  </mergeCells>
  <pageMargins left="0.7" right="0.7" top="0.75" bottom="0.75" header="0.3" footer="0.3"/>
  <pageSetup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92D050"/>
    <pageSetUpPr fitToPage="1"/>
  </sheetPr>
  <dimension ref="A1:F11"/>
  <sheetViews>
    <sheetView showGridLines="0" zoomScaleNormal="100" workbookViewId="0">
      <selection activeCell="G1" sqref="G1:I1048576"/>
    </sheetView>
  </sheetViews>
  <sheetFormatPr defaultColWidth="9.140625" defaultRowHeight="15" x14ac:dyDescent="0.25"/>
  <cols>
    <col min="1" max="1" width="9.140625" style="17"/>
    <col min="2" max="2" width="12" style="17" bestFit="1" customWidth="1"/>
    <col min="3" max="3" width="13.28515625" style="17" bestFit="1" customWidth="1"/>
    <col min="4" max="4" width="12.7109375" style="17" bestFit="1" customWidth="1"/>
    <col min="5" max="5" width="11.28515625" style="17" bestFit="1" customWidth="1"/>
    <col min="6" max="16384" width="9.140625" style="17"/>
  </cols>
  <sheetData>
    <row r="1" spans="1:6" ht="36.6" customHeight="1" x14ac:dyDescent="0.25">
      <c r="A1" s="162" t="s">
        <v>198</v>
      </c>
      <c r="B1" s="162"/>
      <c r="C1" s="162"/>
      <c r="D1" s="162"/>
      <c r="E1" s="162"/>
    </row>
    <row r="2" spans="1:6" x14ac:dyDescent="0.25">
      <c r="A2" s="161" t="s">
        <v>199</v>
      </c>
      <c r="B2" s="161"/>
      <c r="C2" s="161"/>
      <c r="D2" s="161"/>
      <c r="E2" s="161"/>
    </row>
    <row r="3" spans="1:6" ht="29.25" x14ac:dyDescent="0.25">
      <c r="A3" s="43" t="s">
        <v>24</v>
      </c>
      <c r="B3" s="22" t="s">
        <v>31</v>
      </c>
      <c r="C3" s="22" t="s">
        <v>200</v>
      </c>
      <c r="D3" s="22" t="s">
        <v>32</v>
      </c>
      <c r="E3" s="22" t="s">
        <v>37</v>
      </c>
    </row>
    <row r="4" spans="1:6" x14ac:dyDescent="0.25">
      <c r="A4" s="26">
        <v>2010</v>
      </c>
      <c r="B4" s="31">
        <v>67.7</v>
      </c>
      <c r="C4" s="31">
        <v>16.899999999999999</v>
      </c>
      <c r="D4" s="31">
        <v>13.8</v>
      </c>
      <c r="E4" s="31">
        <v>1.6</v>
      </c>
    </row>
    <row r="5" spans="1:6" x14ac:dyDescent="0.25">
      <c r="A5" s="27">
        <v>2016</v>
      </c>
      <c r="B5" s="32">
        <v>65.900000000000006</v>
      </c>
      <c r="C5" s="32">
        <v>20</v>
      </c>
      <c r="D5" s="32">
        <v>12.3</v>
      </c>
      <c r="E5" s="32">
        <v>1.7</v>
      </c>
    </row>
    <row r="6" spans="1:6" x14ac:dyDescent="0.25">
      <c r="A6" s="27">
        <v>2020</v>
      </c>
      <c r="B6" s="32">
        <v>59.9</v>
      </c>
      <c r="C6" s="32">
        <v>23.9</v>
      </c>
      <c r="D6" s="32">
        <v>14</v>
      </c>
      <c r="E6" s="32">
        <v>2.2000000000000002</v>
      </c>
    </row>
    <row r="7" spans="1:6" x14ac:dyDescent="0.25">
      <c r="A7" s="28">
        <v>2021</v>
      </c>
      <c r="B7" s="33">
        <v>60.3</v>
      </c>
      <c r="C7" s="33">
        <v>22.9</v>
      </c>
      <c r="D7" s="33">
        <v>14.7</v>
      </c>
      <c r="E7" s="33">
        <v>2</v>
      </c>
    </row>
    <row r="8" spans="1:6" ht="30" customHeight="1" x14ac:dyDescent="0.25">
      <c r="A8" s="163" t="s">
        <v>34</v>
      </c>
      <c r="B8" s="163"/>
      <c r="C8" s="163"/>
      <c r="D8" s="163"/>
      <c r="E8" s="163"/>
      <c r="F8" s="16"/>
    </row>
    <row r="9" spans="1:6" ht="30" customHeight="1" x14ac:dyDescent="0.25">
      <c r="A9" s="160" t="s">
        <v>35</v>
      </c>
      <c r="B9" s="160"/>
      <c r="C9" s="160"/>
      <c r="D9" s="160"/>
      <c r="E9" s="160"/>
      <c r="F9" s="16"/>
    </row>
    <row r="10" spans="1:6" x14ac:dyDescent="0.25">
      <c r="A10" s="160" t="s">
        <v>47</v>
      </c>
      <c r="B10" s="160"/>
      <c r="C10" s="160"/>
      <c r="D10" s="160"/>
      <c r="E10" s="160"/>
      <c r="F10" s="16"/>
    </row>
    <row r="11" spans="1:6" x14ac:dyDescent="0.25">
      <c r="A11" s="84" t="s">
        <v>96</v>
      </c>
    </row>
  </sheetData>
  <mergeCells count="5">
    <mergeCell ref="A1:E1"/>
    <mergeCell ref="A2:E2"/>
    <mergeCell ref="A8:E8"/>
    <mergeCell ref="A9:E9"/>
    <mergeCell ref="A10:E10"/>
  </mergeCell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H20"/>
  <sheetViews>
    <sheetView topLeftCell="A2" zoomScaleNormal="100" workbookViewId="0">
      <selection sqref="A1:E1"/>
    </sheetView>
  </sheetViews>
  <sheetFormatPr defaultRowHeight="15" x14ac:dyDescent="0.25"/>
  <cols>
    <col min="2" max="2" width="12" bestFit="1" customWidth="1"/>
    <col min="3" max="3" width="13.28515625" bestFit="1" customWidth="1"/>
    <col min="4" max="4" width="12.7109375" bestFit="1" customWidth="1"/>
    <col min="5" max="5" width="11.28515625" bestFit="1" customWidth="1"/>
    <col min="11" max="11" width="11.28515625" bestFit="1" customWidth="1"/>
  </cols>
  <sheetData>
    <row r="1" spans="1:5" ht="37.5" customHeight="1" x14ac:dyDescent="0.25">
      <c r="A1" s="172" t="e">
        <v>#REF!</v>
      </c>
      <c r="B1" s="172"/>
      <c r="C1" s="172"/>
      <c r="D1" s="172"/>
      <c r="E1" s="172"/>
    </row>
    <row r="3" spans="1:5" x14ac:dyDescent="0.25">
      <c r="A3" s="4" t="s">
        <v>199</v>
      </c>
    </row>
    <row r="5" spans="1:5" ht="30" x14ac:dyDescent="0.25">
      <c r="A5" s="6" t="s">
        <v>24</v>
      </c>
      <c r="B5" s="3" t="s">
        <v>31</v>
      </c>
      <c r="C5" s="3" t="s">
        <v>200</v>
      </c>
      <c r="D5" s="3" t="s">
        <v>32</v>
      </c>
      <c r="E5" s="3" t="s">
        <v>37</v>
      </c>
    </row>
    <row r="6" spans="1:5" x14ac:dyDescent="0.25">
      <c r="A6" s="5">
        <v>2006</v>
      </c>
      <c r="B6" s="7">
        <v>66.599999999999994</v>
      </c>
      <c r="C6" s="7">
        <v>17</v>
      </c>
      <c r="D6" s="7">
        <v>14.3</v>
      </c>
      <c r="E6" s="7">
        <v>2.1</v>
      </c>
    </row>
    <row r="7" spans="1:5" x14ac:dyDescent="0.25">
      <c r="A7" s="5">
        <v>2012</v>
      </c>
      <c r="B7" s="7">
        <v>67.099999999999994</v>
      </c>
      <c r="C7" s="7">
        <v>17.899999999999999</v>
      </c>
      <c r="D7" s="7">
        <v>13.6</v>
      </c>
      <c r="E7" s="7">
        <v>1.3</v>
      </c>
    </row>
    <row r="8" spans="1:5" x14ac:dyDescent="0.25">
      <c r="A8" s="5">
        <v>2016</v>
      </c>
      <c r="B8" s="7">
        <v>66.099999999999994</v>
      </c>
      <c r="C8" s="7">
        <v>19.7</v>
      </c>
      <c r="D8" s="7">
        <v>12.5</v>
      </c>
      <c r="E8" s="7">
        <v>1.7</v>
      </c>
    </row>
    <row r="9" spans="1:5" x14ac:dyDescent="0.25">
      <c r="A9" s="5">
        <v>2017</v>
      </c>
      <c r="B9" s="7">
        <v>65</v>
      </c>
      <c r="C9" s="7">
        <v>20.7</v>
      </c>
      <c r="D9" s="7">
        <v>12.5</v>
      </c>
      <c r="E9" s="7">
        <v>1.8</v>
      </c>
    </row>
    <row r="10" spans="1:5" x14ac:dyDescent="0.25">
      <c r="A10" s="5" t="e">
        <v>#REF!</v>
      </c>
      <c r="B10" s="7" t="e">
        <v>#REF!</v>
      </c>
      <c r="C10" s="7" t="e">
        <v>#REF!</v>
      </c>
      <c r="D10" s="7" t="e">
        <v>#REF!</v>
      </c>
      <c r="E10" s="7" t="e">
        <v>#REF!</v>
      </c>
    </row>
    <row r="11" spans="1:5" x14ac:dyDescent="0.25">
      <c r="A11" s="5" t="e">
        <v>#REF!</v>
      </c>
      <c r="B11" s="7" t="e">
        <v>#REF!</v>
      </c>
      <c r="C11" s="7" t="e">
        <v>#REF!</v>
      </c>
      <c r="D11" s="7" t="e">
        <v>#REF!</v>
      </c>
      <c r="E11" s="7" t="e">
        <v>#REF!</v>
      </c>
    </row>
    <row r="12" spans="1:5" x14ac:dyDescent="0.25">
      <c r="A12" s="5" t="e">
        <v>#REF!</v>
      </c>
      <c r="B12" s="7" t="e">
        <v>#REF!</v>
      </c>
      <c r="C12" s="7" t="e">
        <v>#REF!</v>
      </c>
      <c r="D12" s="7" t="e">
        <v>#REF!</v>
      </c>
      <c r="E12" s="7" t="e">
        <v>#REF!</v>
      </c>
    </row>
    <row r="13" spans="1:5" x14ac:dyDescent="0.25">
      <c r="A13" s="5" t="e">
        <v>#REF!</v>
      </c>
      <c r="B13" s="7" t="e">
        <v>#REF!</v>
      </c>
      <c r="C13" s="7" t="e">
        <v>#REF!</v>
      </c>
      <c r="D13" s="7" t="e">
        <v>#REF!</v>
      </c>
      <c r="E13" s="7" t="e">
        <v>#REF!</v>
      </c>
    </row>
    <row r="14" spans="1:5" x14ac:dyDescent="0.25">
      <c r="A14" s="5" t="e">
        <v>#REF!</v>
      </c>
      <c r="B14" s="7" t="e">
        <v>#REF!</v>
      </c>
      <c r="C14" s="7" t="e">
        <v>#REF!</v>
      </c>
      <c r="D14" s="7" t="e">
        <v>#REF!</v>
      </c>
      <c r="E14" s="7" t="e">
        <v>#REF!</v>
      </c>
    </row>
    <row r="15" spans="1:5" x14ac:dyDescent="0.25">
      <c r="A15" s="5" t="e">
        <v>#REF!</v>
      </c>
      <c r="B15" s="7" t="e">
        <v>#REF!</v>
      </c>
      <c r="C15" s="7" t="e">
        <v>#REF!</v>
      </c>
      <c r="D15" s="7" t="e">
        <v>#REF!</v>
      </c>
      <c r="E15" s="7" t="e">
        <v>#REF!</v>
      </c>
    </row>
    <row r="16" spans="1:5" x14ac:dyDescent="0.25">
      <c r="A16" s="5" t="e">
        <v>#REF!</v>
      </c>
      <c r="B16" s="7" t="e">
        <v>#REF!</v>
      </c>
      <c r="C16" s="7" t="e">
        <v>#REF!</v>
      </c>
      <c r="D16" s="7" t="e">
        <v>#REF!</v>
      </c>
      <c r="E16" s="7" t="e">
        <v>#REF!</v>
      </c>
    </row>
    <row r="18" spans="1:8" ht="15" customHeight="1" x14ac:dyDescent="0.25">
      <c r="A18" s="173" t="s">
        <v>34</v>
      </c>
      <c r="B18" s="173"/>
      <c r="C18" s="173"/>
      <c r="D18" s="173"/>
      <c r="E18" s="173"/>
      <c r="F18" s="173"/>
      <c r="G18" s="173"/>
      <c r="H18" s="173"/>
    </row>
    <row r="19" spans="1:8" ht="26.25" customHeight="1" x14ac:dyDescent="0.25">
      <c r="A19" s="173" t="s">
        <v>35</v>
      </c>
      <c r="B19" s="173"/>
      <c r="C19" s="173"/>
      <c r="D19" s="173"/>
      <c r="E19" s="173"/>
      <c r="F19" s="173"/>
      <c r="G19" s="173"/>
      <c r="H19" s="173"/>
    </row>
    <row r="20" spans="1:8" ht="15" customHeight="1" x14ac:dyDescent="0.25">
      <c r="A20" s="173" t="s">
        <v>47</v>
      </c>
      <c r="B20" s="173"/>
      <c r="C20" s="173"/>
      <c r="D20" s="173"/>
      <c r="E20" s="173"/>
      <c r="F20" s="173"/>
      <c r="G20" s="173"/>
      <c r="H20" s="173"/>
    </row>
  </sheetData>
  <mergeCells count="4">
    <mergeCell ref="A1:E1"/>
    <mergeCell ref="A18:H18"/>
    <mergeCell ref="A19:H19"/>
    <mergeCell ref="A20:H20"/>
  </mergeCells>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92D050"/>
  </sheetPr>
  <dimension ref="A1:F16"/>
  <sheetViews>
    <sheetView showGridLines="0" zoomScaleNormal="100" workbookViewId="0">
      <selection activeCell="G1" sqref="G1:H1048576"/>
    </sheetView>
  </sheetViews>
  <sheetFormatPr defaultColWidth="9.140625" defaultRowHeight="15" x14ac:dyDescent="0.25"/>
  <cols>
    <col min="1" max="1" width="9.140625" style="18"/>
    <col min="2" max="2" width="21.140625" style="18" bestFit="1" customWidth="1"/>
    <col min="3" max="3" width="11.28515625" style="18" bestFit="1" customWidth="1"/>
    <col min="4" max="4" width="13.42578125" style="18" bestFit="1" customWidth="1"/>
    <col min="5" max="5" width="14.140625" style="18" bestFit="1" customWidth="1"/>
    <col min="6" max="16384" width="9.140625" style="18"/>
  </cols>
  <sheetData>
    <row r="1" spans="1:6" s="21" customFormat="1" ht="19.5" customHeight="1" x14ac:dyDescent="0.25">
      <c r="A1" s="171" t="s">
        <v>201</v>
      </c>
      <c r="B1" s="171"/>
      <c r="C1" s="171"/>
      <c r="D1" s="171"/>
      <c r="E1" s="171"/>
    </row>
    <row r="2" spans="1:6" s="21" customFormat="1" x14ac:dyDescent="0.25">
      <c r="A2" s="21" t="s">
        <v>48</v>
      </c>
    </row>
    <row r="3" spans="1:6" s="46" customFormat="1" ht="43.5" x14ac:dyDescent="0.25">
      <c r="A3" s="22" t="s">
        <v>25</v>
      </c>
      <c r="B3" s="22" t="s">
        <v>26</v>
      </c>
      <c r="C3" s="22" t="s">
        <v>27</v>
      </c>
      <c r="D3" s="22" t="s">
        <v>60</v>
      </c>
      <c r="E3" s="22" t="s">
        <v>181</v>
      </c>
      <c r="F3" s="58"/>
    </row>
    <row r="4" spans="1:6" x14ac:dyDescent="0.25">
      <c r="A4" s="62">
        <v>1</v>
      </c>
      <c r="B4" s="26" t="s">
        <v>68</v>
      </c>
      <c r="C4" s="37">
        <v>92190</v>
      </c>
      <c r="D4" s="26" t="s">
        <v>5</v>
      </c>
      <c r="E4" s="26" t="s">
        <v>68</v>
      </c>
      <c r="F4" s="21"/>
    </row>
    <row r="5" spans="1:6" x14ac:dyDescent="0.25">
      <c r="A5" s="42">
        <v>2</v>
      </c>
      <c r="B5" s="27" t="s">
        <v>70</v>
      </c>
      <c r="C5" s="38">
        <v>64689</v>
      </c>
      <c r="D5" s="27" t="s">
        <v>5</v>
      </c>
      <c r="E5" s="27" t="s">
        <v>182</v>
      </c>
      <c r="F5" s="21"/>
    </row>
    <row r="6" spans="1:6" x14ac:dyDescent="0.25">
      <c r="A6" s="42">
        <v>3</v>
      </c>
      <c r="B6" s="27" t="s">
        <v>182</v>
      </c>
      <c r="C6" s="38">
        <v>64360</v>
      </c>
      <c r="D6" s="27" t="s">
        <v>5</v>
      </c>
      <c r="E6" s="27" t="s">
        <v>71</v>
      </c>
      <c r="F6" s="21"/>
    </row>
    <row r="7" spans="1:6" x14ac:dyDescent="0.25">
      <c r="A7" s="42">
        <v>4</v>
      </c>
      <c r="B7" s="27" t="s">
        <v>183</v>
      </c>
      <c r="C7" s="38">
        <v>55107</v>
      </c>
      <c r="D7" s="27" t="s">
        <v>6</v>
      </c>
      <c r="E7" s="27" t="s">
        <v>70</v>
      </c>
      <c r="F7" s="21"/>
    </row>
    <row r="8" spans="1:6" x14ac:dyDescent="0.25">
      <c r="A8" s="42">
        <v>5</v>
      </c>
      <c r="B8" s="27" t="s">
        <v>184</v>
      </c>
      <c r="C8" s="38">
        <v>16972</v>
      </c>
      <c r="D8" s="27" t="s">
        <v>6</v>
      </c>
      <c r="E8" s="27" t="s">
        <v>72</v>
      </c>
      <c r="F8" s="21"/>
    </row>
    <row r="9" spans="1:6" x14ac:dyDescent="0.25">
      <c r="A9" s="42">
        <v>6</v>
      </c>
      <c r="B9" s="27" t="s">
        <v>185</v>
      </c>
      <c r="C9" s="38">
        <v>15832</v>
      </c>
      <c r="D9" s="27" t="s">
        <v>5</v>
      </c>
      <c r="E9" s="27" t="s">
        <v>74</v>
      </c>
      <c r="F9" s="21"/>
    </row>
    <row r="10" spans="1:6" x14ac:dyDescent="0.25">
      <c r="A10" s="42">
        <v>7</v>
      </c>
      <c r="B10" s="27" t="s">
        <v>186</v>
      </c>
      <c r="C10" s="38">
        <v>14097</v>
      </c>
      <c r="D10" s="27" t="s">
        <v>7</v>
      </c>
      <c r="E10" s="27" t="s">
        <v>73</v>
      </c>
      <c r="F10" s="21"/>
    </row>
    <row r="11" spans="1:6" x14ac:dyDescent="0.25">
      <c r="A11" s="42">
        <v>8</v>
      </c>
      <c r="B11" s="27" t="s">
        <v>187</v>
      </c>
      <c r="C11" s="38">
        <v>13324</v>
      </c>
      <c r="D11" s="27" t="s">
        <v>7</v>
      </c>
      <c r="E11" s="27" t="s">
        <v>81</v>
      </c>
      <c r="F11" s="21"/>
    </row>
    <row r="12" spans="1:6" x14ac:dyDescent="0.25">
      <c r="A12" s="42">
        <v>9</v>
      </c>
      <c r="B12" s="27" t="s">
        <v>75</v>
      </c>
      <c r="C12" s="38">
        <v>8893</v>
      </c>
      <c r="D12" s="27" t="s">
        <v>6</v>
      </c>
      <c r="E12" s="27" t="s">
        <v>75</v>
      </c>
      <c r="F12" s="21"/>
    </row>
    <row r="13" spans="1:6" x14ac:dyDescent="0.25">
      <c r="A13" s="52">
        <v>10</v>
      </c>
      <c r="B13" s="36" t="s">
        <v>172</v>
      </c>
      <c r="C13" s="55">
        <v>7208</v>
      </c>
      <c r="D13" s="36" t="s">
        <v>7</v>
      </c>
      <c r="E13" s="36" t="s">
        <v>92</v>
      </c>
      <c r="F13" s="21"/>
    </row>
    <row r="14" spans="1:6" ht="30" customHeight="1" x14ac:dyDescent="0.25">
      <c r="A14" s="174" t="s">
        <v>34</v>
      </c>
      <c r="B14" s="174"/>
      <c r="C14" s="174"/>
      <c r="D14" s="174"/>
      <c r="E14" s="174"/>
    </row>
    <row r="15" spans="1:6" ht="15" customHeight="1" x14ac:dyDescent="0.25">
      <c r="A15" s="167" t="s">
        <v>35</v>
      </c>
      <c r="B15" s="167"/>
      <c r="C15" s="167"/>
      <c r="D15" s="167"/>
      <c r="E15" s="167"/>
    </row>
    <row r="16" spans="1:6" x14ac:dyDescent="0.25">
      <c r="A16" s="167" t="s">
        <v>49</v>
      </c>
      <c r="B16" s="167"/>
      <c r="C16" s="167"/>
      <c r="D16" s="167"/>
      <c r="E16" s="167"/>
    </row>
  </sheetData>
  <mergeCells count="4">
    <mergeCell ref="A1:E1"/>
    <mergeCell ref="A15:E15"/>
    <mergeCell ref="A16:E16"/>
    <mergeCell ref="A14:E14"/>
  </mergeCells>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92D050"/>
    <pageSetUpPr fitToPage="1"/>
  </sheetPr>
  <dimension ref="A1:I17"/>
  <sheetViews>
    <sheetView showGridLines="0" zoomScaleNormal="100" workbookViewId="0">
      <selection activeCell="N35" sqref="N35"/>
    </sheetView>
  </sheetViews>
  <sheetFormatPr defaultColWidth="9.140625" defaultRowHeight="15" x14ac:dyDescent="0.25"/>
  <cols>
    <col min="1" max="1" width="14.28515625" style="18" customWidth="1"/>
    <col min="2" max="16384" width="9.140625" style="18"/>
  </cols>
  <sheetData>
    <row r="1" spans="1:9" s="21" customFormat="1" ht="44.25" customHeight="1" x14ac:dyDescent="0.25">
      <c r="A1" s="162" t="s">
        <v>88</v>
      </c>
      <c r="B1" s="162"/>
      <c r="C1" s="162"/>
      <c r="D1" s="162"/>
      <c r="E1" s="162"/>
    </row>
    <row r="2" spans="1:9" s="19" customFormat="1" ht="16.5" customHeight="1" x14ac:dyDescent="0.2">
      <c r="A2" s="19" t="s">
        <v>50</v>
      </c>
    </row>
    <row r="3" spans="1:9" x14ac:dyDescent="0.25">
      <c r="A3" s="43"/>
      <c r="B3" s="43">
        <v>2018</v>
      </c>
      <c r="C3" s="43">
        <v>2019</v>
      </c>
      <c r="D3" s="43">
        <v>2020</v>
      </c>
      <c r="E3" s="43">
        <v>2021</v>
      </c>
    </row>
    <row r="4" spans="1:9" s="54" customFormat="1" x14ac:dyDescent="0.25">
      <c r="A4" s="143" t="s">
        <v>11</v>
      </c>
      <c r="B4" s="54">
        <v>3.2</v>
      </c>
      <c r="C4" s="54">
        <v>1</v>
      </c>
      <c r="D4" s="54">
        <v>2.2999999999999998</v>
      </c>
      <c r="E4" s="54">
        <v>-19.3</v>
      </c>
    </row>
    <row r="5" spans="1:9" s="144" customFormat="1" x14ac:dyDescent="0.25">
      <c r="A5" s="47" t="s">
        <v>12</v>
      </c>
      <c r="B5" s="90">
        <v>3.1</v>
      </c>
      <c r="C5" s="90">
        <v>1.1000000000000001</v>
      </c>
      <c r="D5" s="90">
        <v>2.4</v>
      </c>
      <c r="E5" s="54">
        <v>-18.600000000000001</v>
      </c>
    </row>
    <row r="6" spans="1:9" s="145" customFormat="1" x14ac:dyDescent="0.25">
      <c r="A6" s="47" t="s">
        <v>13</v>
      </c>
      <c r="B6" s="90">
        <v>2.8</v>
      </c>
      <c r="C6" s="90">
        <v>1.1000000000000001</v>
      </c>
      <c r="D6" s="90">
        <v>1.8</v>
      </c>
      <c r="E6" s="54">
        <v>-18.899999999999999</v>
      </c>
    </row>
    <row r="7" spans="1:9" s="149" customFormat="1" x14ac:dyDescent="0.25">
      <c r="A7" s="47" t="s">
        <v>14</v>
      </c>
      <c r="B7" s="90">
        <v>3</v>
      </c>
      <c r="C7" s="90">
        <v>1</v>
      </c>
      <c r="D7" s="90">
        <v>-8.6</v>
      </c>
      <c r="E7" s="54">
        <v>-10.199999999999999</v>
      </c>
    </row>
    <row r="8" spans="1:9" s="45" customFormat="1" ht="14.25" x14ac:dyDescent="0.2">
      <c r="A8" s="50" t="s">
        <v>15</v>
      </c>
      <c r="B8" s="132">
        <v>3.1</v>
      </c>
      <c r="C8" s="132">
        <v>0.8</v>
      </c>
      <c r="D8" s="132">
        <v>-14</v>
      </c>
      <c r="E8" s="94">
        <v>-4.3</v>
      </c>
    </row>
    <row r="9" spans="1:9" s="101" customFormat="1" x14ac:dyDescent="0.25">
      <c r="A9" s="47" t="s">
        <v>16</v>
      </c>
      <c r="B9" s="90">
        <v>3</v>
      </c>
      <c r="C9" s="90">
        <v>0.9</v>
      </c>
      <c r="D9" s="90">
        <v>-14.8</v>
      </c>
      <c r="E9" s="38">
        <v>0</v>
      </c>
    </row>
    <row r="10" spans="1:9" s="105" customFormat="1" x14ac:dyDescent="0.25">
      <c r="A10" s="47" t="s">
        <v>17</v>
      </c>
      <c r="B10" s="90">
        <v>4.0999999999999996</v>
      </c>
      <c r="C10" s="90">
        <v>-0.2</v>
      </c>
      <c r="D10" s="90">
        <v>-12.6</v>
      </c>
      <c r="E10" s="38">
        <v>0</v>
      </c>
    </row>
    <row r="11" spans="1:9" s="109" customFormat="1" x14ac:dyDescent="0.25">
      <c r="A11" s="47" t="s">
        <v>18</v>
      </c>
      <c r="B11" s="90">
        <v>2.5</v>
      </c>
      <c r="C11" s="90">
        <v>1</v>
      </c>
      <c r="D11" s="90">
        <v>-12.4</v>
      </c>
      <c r="E11" s="38">
        <v>0</v>
      </c>
    </row>
    <row r="12" spans="1:9" s="111" customFormat="1" x14ac:dyDescent="0.25">
      <c r="A12" s="47" t="s">
        <v>19</v>
      </c>
      <c r="B12" s="90">
        <v>2.6</v>
      </c>
      <c r="C12" s="90">
        <v>1</v>
      </c>
      <c r="D12" s="90">
        <v>-13.3</v>
      </c>
      <c r="E12" s="38">
        <v>0</v>
      </c>
    </row>
    <row r="13" spans="1:9" s="113" customFormat="1" x14ac:dyDescent="0.25">
      <c r="A13" s="47" t="s">
        <v>20</v>
      </c>
      <c r="B13" s="90">
        <v>2.2000000000000002</v>
      </c>
      <c r="C13" s="90">
        <v>1.4</v>
      </c>
      <c r="D13" s="90">
        <v>-24.7</v>
      </c>
      <c r="E13" s="38">
        <v>0</v>
      </c>
      <c r="I13" s="49"/>
    </row>
    <row r="14" spans="1:9" s="113" customFormat="1" x14ac:dyDescent="0.25">
      <c r="A14" s="47" t="s">
        <v>21</v>
      </c>
      <c r="B14" s="90">
        <v>1.9</v>
      </c>
      <c r="C14" s="90">
        <v>1.7</v>
      </c>
      <c r="D14" s="90">
        <v>-24.4</v>
      </c>
      <c r="E14" s="38">
        <v>0</v>
      </c>
      <c r="I14" s="49"/>
    </row>
    <row r="15" spans="1:9" s="121" customFormat="1" x14ac:dyDescent="0.25">
      <c r="A15" s="36" t="s">
        <v>22</v>
      </c>
      <c r="B15" s="127">
        <v>2</v>
      </c>
      <c r="C15" s="127">
        <v>1.9</v>
      </c>
      <c r="D15" s="127">
        <v>-20.9</v>
      </c>
      <c r="E15" s="55">
        <v>0</v>
      </c>
    </row>
    <row r="16" spans="1:9" ht="30" customHeight="1" x14ac:dyDescent="0.25">
      <c r="A16" s="167" t="s">
        <v>34</v>
      </c>
      <c r="B16" s="167"/>
      <c r="C16" s="167"/>
      <c r="D16" s="167"/>
      <c r="E16" s="167"/>
    </row>
    <row r="17" spans="1:8" ht="30" customHeight="1" x14ac:dyDescent="0.25">
      <c r="A17" s="175" t="s">
        <v>35</v>
      </c>
      <c r="B17" s="175"/>
      <c r="C17" s="175"/>
      <c r="D17" s="175"/>
      <c r="E17" s="175"/>
      <c r="H17" s="45"/>
    </row>
  </sheetData>
  <mergeCells count="3">
    <mergeCell ref="A1:E1"/>
    <mergeCell ref="A16:E16"/>
    <mergeCell ref="A17:E17"/>
  </mergeCells>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rgb="FF92D050"/>
    <pageSetUpPr fitToPage="1"/>
  </sheetPr>
  <dimension ref="A1:H32"/>
  <sheetViews>
    <sheetView showGridLines="0" zoomScaleNormal="100" zoomScaleSheetLayoutView="90" workbookViewId="0">
      <selection activeCell="A22" sqref="A22:XFD34"/>
    </sheetView>
  </sheetViews>
  <sheetFormatPr defaultColWidth="9.140625" defaultRowHeight="15" x14ac:dyDescent="0.25"/>
  <cols>
    <col min="1" max="1" width="20.42578125" style="18" bestFit="1" customWidth="1"/>
    <col min="2" max="2" width="11.42578125" style="18" customWidth="1"/>
    <col min="3" max="6" width="11.140625" style="18" bestFit="1" customWidth="1"/>
    <col min="7" max="8" width="10" style="18" customWidth="1"/>
    <col min="9" max="16" width="9.140625" style="18"/>
    <col min="17" max="17" width="10.28515625" style="18" customWidth="1"/>
    <col min="18" max="16384" width="9.140625" style="18"/>
  </cols>
  <sheetData>
    <row r="1" spans="1:8" s="21" customFormat="1" ht="21" customHeight="1" x14ac:dyDescent="0.25">
      <c r="A1" s="171" t="s">
        <v>202</v>
      </c>
      <c r="B1" s="171"/>
      <c r="C1" s="171"/>
      <c r="D1" s="171"/>
      <c r="E1" s="171"/>
      <c r="F1" s="171"/>
      <c r="G1" s="171"/>
      <c r="H1" s="171"/>
    </row>
    <row r="2" spans="1:8" x14ac:dyDescent="0.25">
      <c r="A2" s="176"/>
      <c r="B2" s="176">
        <v>2017</v>
      </c>
      <c r="C2" s="176">
        <v>2018</v>
      </c>
      <c r="D2" s="176">
        <v>2019</v>
      </c>
      <c r="E2" s="176">
        <v>2020</v>
      </c>
      <c r="F2" s="176">
        <v>2021</v>
      </c>
      <c r="G2" s="178" t="s">
        <v>44</v>
      </c>
      <c r="H2" s="178"/>
    </row>
    <row r="3" spans="1:8" ht="32.25" customHeight="1" x14ac:dyDescent="0.25">
      <c r="A3" s="177"/>
      <c r="B3" s="177"/>
      <c r="C3" s="177"/>
      <c r="D3" s="177"/>
      <c r="E3" s="177"/>
      <c r="F3" s="177"/>
      <c r="G3" s="59" t="s">
        <v>193</v>
      </c>
      <c r="H3" s="59" t="s">
        <v>194</v>
      </c>
    </row>
    <row r="4" spans="1:8" s="133" customFormat="1" x14ac:dyDescent="0.25">
      <c r="A4" s="47" t="s">
        <v>11</v>
      </c>
      <c r="B4" s="53">
        <v>272407</v>
      </c>
      <c r="C4" s="53">
        <v>281138</v>
      </c>
      <c r="D4" s="53">
        <v>283825</v>
      </c>
      <c r="E4" s="53">
        <v>290341</v>
      </c>
      <c r="F4" s="53">
        <v>234363</v>
      </c>
      <c r="G4" s="98">
        <v>-13.965867250107374</v>
      </c>
      <c r="H4" s="98">
        <v>-19.280087896645668</v>
      </c>
    </row>
    <row r="5" spans="1:8" s="144" customFormat="1" x14ac:dyDescent="0.25">
      <c r="A5" s="47" t="s">
        <v>12</v>
      </c>
      <c r="B5" s="53">
        <v>273365</v>
      </c>
      <c r="C5" s="53">
        <v>281741</v>
      </c>
      <c r="D5" s="53">
        <v>284770</v>
      </c>
      <c r="E5" s="53">
        <v>291557</v>
      </c>
      <c r="F5" s="53">
        <v>237422</v>
      </c>
      <c r="G5" s="98">
        <v>-13.148354763777368</v>
      </c>
      <c r="H5" s="98">
        <v>-18.56755282843492</v>
      </c>
    </row>
    <row r="6" spans="1:8" s="149" customFormat="1" x14ac:dyDescent="0.25">
      <c r="A6" s="47" t="s">
        <v>13</v>
      </c>
      <c r="B6" s="53">
        <v>275503</v>
      </c>
      <c r="C6" s="53">
        <v>283162</v>
      </c>
      <c r="D6" s="53">
        <v>286199</v>
      </c>
      <c r="E6" s="53">
        <v>291209</v>
      </c>
      <c r="F6" s="53">
        <v>236081</v>
      </c>
      <c r="G6" s="98">
        <v>-14.309100082394746</v>
      </c>
      <c r="H6" s="98">
        <v>-18.930733596832518</v>
      </c>
    </row>
    <row r="7" spans="1:8" s="149" customFormat="1" x14ac:dyDescent="0.25">
      <c r="A7" s="47" t="s">
        <v>14</v>
      </c>
      <c r="B7" s="53">
        <v>276225</v>
      </c>
      <c r="C7" s="53">
        <v>284386</v>
      </c>
      <c r="D7" s="53">
        <v>287095</v>
      </c>
      <c r="E7" s="53">
        <v>262300</v>
      </c>
      <c r="F7" s="53">
        <v>235511</v>
      </c>
      <c r="G7" s="98">
        <v>-14.739433432889854</v>
      </c>
      <c r="H7" s="98">
        <v>-10.213114754098362</v>
      </c>
    </row>
    <row r="8" spans="1:8" s="45" customFormat="1" ht="14.25" x14ac:dyDescent="0.2">
      <c r="A8" s="50" t="s">
        <v>15</v>
      </c>
      <c r="B8" s="81">
        <v>277135</v>
      </c>
      <c r="C8" s="81">
        <v>285804</v>
      </c>
      <c r="D8" s="81">
        <v>288107</v>
      </c>
      <c r="E8" s="81">
        <v>247649</v>
      </c>
      <c r="F8" s="81">
        <v>237071</v>
      </c>
      <c r="G8" s="99">
        <v>-14.456492323235967</v>
      </c>
      <c r="H8" s="99">
        <v>-4.271367944146756</v>
      </c>
    </row>
    <row r="9" spans="1:8" s="101" customFormat="1" x14ac:dyDescent="0.25">
      <c r="A9" s="47" t="s">
        <v>16</v>
      </c>
      <c r="B9" s="53">
        <v>278390</v>
      </c>
      <c r="C9" s="53">
        <v>286670</v>
      </c>
      <c r="D9" s="53">
        <v>289233</v>
      </c>
      <c r="E9" s="53">
        <v>246550</v>
      </c>
      <c r="F9" s="53">
        <v>0</v>
      </c>
      <c r="G9" s="53">
        <v>0</v>
      </c>
      <c r="H9" s="53">
        <v>0</v>
      </c>
    </row>
    <row r="10" spans="1:8" s="105" customFormat="1" x14ac:dyDescent="0.25">
      <c r="A10" s="47" t="s">
        <v>17</v>
      </c>
      <c r="B10" s="53">
        <v>278325</v>
      </c>
      <c r="C10" s="53">
        <v>289632</v>
      </c>
      <c r="D10" s="53">
        <v>288938</v>
      </c>
      <c r="E10" s="53">
        <v>252536</v>
      </c>
      <c r="F10" s="53">
        <v>0</v>
      </c>
      <c r="G10" s="53">
        <v>0</v>
      </c>
      <c r="H10" s="53">
        <v>0</v>
      </c>
    </row>
    <row r="11" spans="1:8" s="109" customFormat="1" x14ac:dyDescent="0.25">
      <c r="A11" s="47" t="s">
        <v>18</v>
      </c>
      <c r="B11" s="53">
        <v>278158</v>
      </c>
      <c r="C11" s="53">
        <v>285145</v>
      </c>
      <c r="D11" s="53">
        <v>287947</v>
      </c>
      <c r="E11" s="53">
        <v>252230</v>
      </c>
      <c r="F11" s="53">
        <v>0</v>
      </c>
      <c r="G11" s="53">
        <v>0</v>
      </c>
      <c r="H11" s="53">
        <v>0</v>
      </c>
    </row>
    <row r="12" spans="1:8" s="111" customFormat="1" x14ac:dyDescent="0.25">
      <c r="A12" s="47" t="s">
        <v>19</v>
      </c>
      <c r="B12" s="53">
        <v>277804</v>
      </c>
      <c r="C12" s="53">
        <v>284976</v>
      </c>
      <c r="D12" s="53">
        <v>287739</v>
      </c>
      <c r="E12" s="53">
        <v>249565</v>
      </c>
      <c r="F12" s="53">
        <v>0</v>
      </c>
      <c r="G12" s="53">
        <v>0</v>
      </c>
      <c r="H12" s="53">
        <v>0</v>
      </c>
    </row>
    <row r="13" spans="1:8" s="113" customFormat="1" x14ac:dyDescent="0.25">
      <c r="A13" s="47" t="s">
        <v>20</v>
      </c>
      <c r="B13" s="53">
        <v>278565</v>
      </c>
      <c r="C13" s="53">
        <v>284765</v>
      </c>
      <c r="D13" s="53">
        <v>288780</v>
      </c>
      <c r="E13" s="53">
        <v>217516</v>
      </c>
      <c r="F13" s="53">
        <v>0</v>
      </c>
      <c r="G13" s="53">
        <v>0</v>
      </c>
      <c r="H13" s="53">
        <v>0</v>
      </c>
    </row>
    <row r="14" spans="1:8" s="45" customFormat="1" x14ac:dyDescent="0.25">
      <c r="A14" s="47" t="s">
        <v>21</v>
      </c>
      <c r="B14" s="53">
        <v>277885</v>
      </c>
      <c r="C14" s="53">
        <v>283294</v>
      </c>
      <c r="D14" s="53">
        <v>288147</v>
      </c>
      <c r="E14" s="53">
        <v>217973</v>
      </c>
      <c r="F14" s="53">
        <v>0</v>
      </c>
      <c r="G14" s="53">
        <v>0</v>
      </c>
      <c r="H14" s="53">
        <v>0</v>
      </c>
    </row>
    <row r="15" spans="1:8" s="121" customFormat="1" x14ac:dyDescent="0.25">
      <c r="A15" s="27" t="s">
        <v>22</v>
      </c>
      <c r="B15" s="38">
        <v>278176</v>
      </c>
      <c r="C15" s="38">
        <v>283677</v>
      </c>
      <c r="D15" s="38">
        <v>289159</v>
      </c>
      <c r="E15" s="38">
        <v>228849</v>
      </c>
      <c r="F15" s="53">
        <v>0</v>
      </c>
      <c r="G15" s="53">
        <v>0</v>
      </c>
      <c r="H15" s="53">
        <v>0</v>
      </c>
    </row>
    <row r="16" spans="1:8" s="45" customFormat="1" ht="14.25" x14ac:dyDescent="0.2">
      <c r="A16" s="35" t="s">
        <v>195</v>
      </c>
      <c r="B16" s="40">
        <v>274927</v>
      </c>
      <c r="C16" s="40">
        <v>283246.2</v>
      </c>
      <c r="D16" s="40">
        <v>285999.2</v>
      </c>
      <c r="E16" s="40">
        <v>276611.20000000001</v>
      </c>
      <c r="F16" s="81">
        <v>236089.60000000001</v>
      </c>
      <c r="G16" s="99">
        <v>-14.123849570481061</v>
      </c>
      <c r="H16" s="99">
        <v>-14.252571404031645</v>
      </c>
    </row>
    <row r="17" spans="1:8" s="45" customFormat="1" ht="14.25" x14ac:dyDescent="0.2">
      <c r="A17" s="28" t="s">
        <v>63</v>
      </c>
      <c r="B17" s="39">
        <v>276828.16666666669</v>
      </c>
      <c r="C17" s="39">
        <v>284532.5</v>
      </c>
      <c r="D17" s="39">
        <v>287494.91666666669</v>
      </c>
      <c r="E17" s="39">
        <v>254022.91666666666</v>
      </c>
      <c r="F17" s="39"/>
      <c r="G17" s="100"/>
      <c r="H17" s="100"/>
    </row>
    <row r="18" spans="1:8" s="45" customFormat="1" ht="14.25" x14ac:dyDescent="0.2">
      <c r="A18" s="167" t="s">
        <v>34</v>
      </c>
      <c r="B18" s="167"/>
      <c r="C18" s="167"/>
      <c r="D18" s="167"/>
      <c r="E18" s="167"/>
      <c r="F18" s="167"/>
      <c r="G18" s="167"/>
      <c r="H18" s="167"/>
    </row>
    <row r="19" spans="1:8" ht="30" customHeight="1" x14ac:dyDescent="0.25">
      <c r="A19" s="167" t="s">
        <v>35</v>
      </c>
      <c r="B19" s="167"/>
      <c r="C19" s="167"/>
      <c r="D19" s="167"/>
      <c r="E19" s="167"/>
      <c r="F19" s="167"/>
      <c r="G19" s="167"/>
      <c r="H19" s="167"/>
    </row>
    <row r="20" spans="1:8" x14ac:dyDescent="0.25">
      <c r="A20" s="167"/>
      <c r="B20" s="167"/>
      <c r="C20" s="167"/>
      <c r="D20" s="167"/>
      <c r="E20" s="167"/>
      <c r="F20" s="167"/>
      <c r="G20" s="167"/>
      <c r="H20" s="167"/>
    </row>
    <row r="21" spans="1:8" x14ac:dyDescent="0.25">
      <c r="G21" s="108"/>
      <c r="H21" s="105"/>
    </row>
    <row r="27" spans="1:8" x14ac:dyDescent="0.25">
      <c r="A27" s="109"/>
    </row>
    <row r="28" spans="1:8" x14ac:dyDescent="0.25">
      <c r="A28" s="109"/>
    </row>
    <row r="29" spans="1:8" x14ac:dyDescent="0.25">
      <c r="A29" s="109"/>
    </row>
    <row r="30" spans="1:8" x14ac:dyDescent="0.25">
      <c r="A30" s="109"/>
    </row>
    <row r="31" spans="1:8" x14ac:dyDescent="0.25">
      <c r="A31" s="109"/>
    </row>
    <row r="32" spans="1:8" x14ac:dyDescent="0.25">
      <c r="A32" s="109"/>
    </row>
  </sheetData>
  <mergeCells count="11">
    <mergeCell ref="A18:H18"/>
    <mergeCell ref="A19:H19"/>
    <mergeCell ref="A20:H20"/>
    <mergeCell ref="A1:H1"/>
    <mergeCell ref="A2:A3"/>
    <mergeCell ref="B2:B3"/>
    <mergeCell ref="C2:C3"/>
    <mergeCell ref="D2:D3"/>
    <mergeCell ref="E2:E3"/>
    <mergeCell ref="F2:F3"/>
    <mergeCell ref="G2:H2"/>
  </mergeCells>
  <pageMargins left="0.7" right="0.7" top="0.75" bottom="0.75" header="0.3" footer="0.3"/>
  <pageSetup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J12"/>
  <sheetViews>
    <sheetView workbookViewId="0">
      <selection activeCell="I19" sqref="I19"/>
    </sheetView>
  </sheetViews>
  <sheetFormatPr defaultRowHeight="15" x14ac:dyDescent="0.25"/>
  <cols>
    <col min="1" max="1" width="7.28515625" style="9" customWidth="1"/>
    <col min="2" max="2" width="17.140625" style="9" customWidth="1"/>
    <col min="3" max="6" width="13.5703125" style="9" customWidth="1"/>
    <col min="7" max="7" width="10.28515625" style="9" customWidth="1"/>
    <col min="8" max="8" width="10.140625" style="9" customWidth="1"/>
    <col min="9" max="12" width="15.7109375" style="9" customWidth="1"/>
    <col min="13" max="13" width="18.85546875" style="9" customWidth="1"/>
    <col min="14" max="14" width="11.28515625" style="9" customWidth="1"/>
    <col min="15" max="16384" width="9.140625" style="9"/>
  </cols>
  <sheetData>
    <row r="1" spans="1:10" x14ac:dyDescent="0.25">
      <c r="A1" s="157" t="s">
        <v>166</v>
      </c>
      <c r="B1" s="157"/>
      <c r="C1" s="157"/>
      <c r="D1" s="157"/>
      <c r="E1" s="157"/>
      <c r="F1" s="157"/>
      <c r="G1" s="157"/>
      <c r="H1" s="157"/>
    </row>
    <row r="2" spans="1:10" x14ac:dyDescent="0.25">
      <c r="G2" s="179" t="s">
        <v>44</v>
      </c>
      <c r="H2" s="179"/>
    </row>
    <row r="3" spans="1:10" ht="30" x14ac:dyDescent="0.25">
      <c r="A3" s="148" t="s">
        <v>25</v>
      </c>
      <c r="B3" s="148" t="s">
        <v>89</v>
      </c>
      <c r="C3" s="118">
        <v>43891</v>
      </c>
      <c r="D3" s="118">
        <v>43952</v>
      </c>
      <c r="E3" s="118">
        <v>44287</v>
      </c>
      <c r="F3" s="118">
        <v>44317</v>
      </c>
      <c r="G3" s="117" t="s">
        <v>203</v>
      </c>
      <c r="H3" s="117" t="s">
        <v>179</v>
      </c>
    </row>
    <row r="4" spans="1:10" x14ac:dyDescent="0.25">
      <c r="A4" s="148">
        <v>1</v>
      </c>
      <c r="B4" s="2" t="s">
        <v>204</v>
      </c>
      <c r="C4" s="116">
        <v>103241</v>
      </c>
      <c r="D4" s="116">
        <v>101704</v>
      </c>
      <c r="E4" s="116">
        <v>93552</v>
      </c>
      <c r="F4" s="116">
        <v>92190</v>
      </c>
      <c r="G4" s="65">
        <v>-10.704080743115622</v>
      </c>
      <c r="H4" s="65">
        <v>-9.3545976559427348</v>
      </c>
    </row>
    <row r="5" spans="1:10" x14ac:dyDescent="0.25">
      <c r="A5" s="148">
        <v>2</v>
      </c>
      <c r="B5" s="2" t="s">
        <v>205</v>
      </c>
      <c r="C5" s="116">
        <v>85080</v>
      </c>
      <c r="D5" s="116">
        <v>49283</v>
      </c>
      <c r="E5" s="116">
        <v>62504</v>
      </c>
      <c r="F5" s="116">
        <v>64689</v>
      </c>
      <c r="G5" s="65">
        <v>-23.96685472496474</v>
      </c>
      <c r="H5" s="65">
        <v>31.260272304851572</v>
      </c>
      <c r="J5" s="184">
        <f>SUM(F5-E5)</f>
        <v>2185</v>
      </c>
    </row>
    <row r="6" spans="1:10" x14ac:dyDescent="0.25">
      <c r="A6" s="148">
        <v>3</v>
      </c>
      <c r="B6" s="2" t="s">
        <v>182</v>
      </c>
      <c r="C6" s="116">
        <v>85901</v>
      </c>
      <c r="D6" s="116">
        <v>79888</v>
      </c>
      <c r="E6" s="116">
        <v>63734</v>
      </c>
      <c r="F6" s="116">
        <v>64360</v>
      </c>
      <c r="G6" s="65">
        <v>-25.076541600214203</v>
      </c>
      <c r="H6" s="65">
        <v>-19.43721209693571</v>
      </c>
    </row>
    <row r="7" spans="1:10" x14ac:dyDescent="0.25">
      <c r="A7" s="148">
        <v>4</v>
      </c>
      <c r="B7" s="2" t="s">
        <v>185</v>
      </c>
      <c r="C7" s="116">
        <v>16987</v>
      </c>
      <c r="D7" s="116">
        <v>16774</v>
      </c>
      <c r="E7" s="116">
        <v>15721</v>
      </c>
      <c r="F7" s="116">
        <v>15832</v>
      </c>
      <c r="G7" s="65">
        <v>-6.7993171248601865</v>
      </c>
      <c r="H7" s="65">
        <v>-5.615834028854179</v>
      </c>
    </row>
    <row r="8" spans="1:10" x14ac:dyDescent="0.25">
      <c r="A8" s="148"/>
      <c r="B8" s="2" t="s">
        <v>51</v>
      </c>
      <c r="C8" s="116">
        <v>291209</v>
      </c>
      <c r="D8" s="116">
        <v>247649</v>
      </c>
      <c r="E8" s="116">
        <v>235511</v>
      </c>
      <c r="F8" s="116">
        <v>237071</v>
      </c>
      <c r="G8" s="65">
        <v>-18.590771576427926</v>
      </c>
      <c r="H8" s="65">
        <v>-4.271367944146756</v>
      </c>
    </row>
    <row r="9" spans="1:10" x14ac:dyDescent="0.25">
      <c r="B9" s="2"/>
      <c r="C9" s="116"/>
      <c r="D9" s="116"/>
      <c r="E9" s="116"/>
      <c r="F9" s="116"/>
      <c r="G9" s="65"/>
      <c r="H9" s="65"/>
    </row>
    <row r="10" spans="1:10" ht="11.25" customHeight="1" x14ac:dyDescent="0.25">
      <c r="A10" s="159" t="s">
        <v>151</v>
      </c>
      <c r="B10" s="159"/>
      <c r="C10" s="159"/>
      <c r="D10" s="159"/>
      <c r="E10" s="159"/>
      <c r="F10" s="159"/>
      <c r="G10" s="159"/>
      <c r="H10" s="159"/>
    </row>
    <row r="11" spans="1:10" ht="11.25" customHeight="1" x14ac:dyDescent="0.25">
      <c r="A11" s="159" t="s">
        <v>159</v>
      </c>
      <c r="B11" s="159"/>
      <c r="C11" s="159"/>
      <c r="D11" s="159"/>
      <c r="E11" s="159"/>
      <c r="F11" s="159"/>
      <c r="G11" s="159"/>
      <c r="H11" s="159"/>
    </row>
    <row r="12" spans="1:10" ht="11.25" customHeight="1" x14ac:dyDescent="0.25">
      <c r="A12" s="159" t="s">
        <v>148</v>
      </c>
      <c r="B12" s="159"/>
      <c r="C12" s="159"/>
      <c r="D12" s="159"/>
      <c r="E12" s="159"/>
      <c r="F12" s="159"/>
      <c r="G12" s="159"/>
      <c r="H12" s="159"/>
    </row>
  </sheetData>
  <mergeCells count="5">
    <mergeCell ref="A12:H12"/>
    <mergeCell ref="A1:H1"/>
    <mergeCell ref="G2:H2"/>
    <mergeCell ref="A10:H10"/>
    <mergeCell ref="A11:H11"/>
  </mergeCells>
  <pageMargins left="0.7" right="0.7" top="0.75" bottom="0.75" header="0.3" footer="0.3"/>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rgb="FF92D050"/>
    <pageSetUpPr fitToPage="1"/>
  </sheetPr>
  <dimension ref="A1:G18"/>
  <sheetViews>
    <sheetView showGridLines="0" zoomScaleNormal="100" workbookViewId="0">
      <selection sqref="A1:E1"/>
    </sheetView>
  </sheetViews>
  <sheetFormatPr defaultColWidth="9.140625" defaultRowHeight="15" x14ac:dyDescent="0.25"/>
  <cols>
    <col min="1" max="1" width="12.140625" style="18" bestFit="1" customWidth="1"/>
    <col min="2" max="5" width="9.28515625" style="18" customWidth="1"/>
    <col min="6" max="16384" width="9.140625" style="18"/>
  </cols>
  <sheetData>
    <row r="1" spans="1:7" ht="39.75" customHeight="1" x14ac:dyDescent="0.25">
      <c r="A1" s="162" t="s">
        <v>52</v>
      </c>
      <c r="B1" s="162"/>
      <c r="C1" s="162"/>
      <c r="D1" s="162"/>
      <c r="E1" s="162"/>
    </row>
    <row r="2" spans="1:7" x14ac:dyDescent="0.25">
      <c r="A2" s="167" t="s">
        <v>50</v>
      </c>
      <c r="B2" s="167"/>
      <c r="C2" s="167"/>
      <c r="D2" s="167"/>
      <c r="E2" s="167"/>
    </row>
    <row r="3" spans="1:7" x14ac:dyDescent="0.25">
      <c r="A3" s="43" t="s">
        <v>10</v>
      </c>
      <c r="B3" s="43">
        <v>2018</v>
      </c>
      <c r="C3" s="43">
        <v>2019</v>
      </c>
      <c r="D3" s="43">
        <v>2020</v>
      </c>
      <c r="E3" s="43">
        <v>2021</v>
      </c>
    </row>
    <row r="4" spans="1:7" s="133" customFormat="1" x14ac:dyDescent="0.25">
      <c r="A4" s="47" t="s">
        <v>11</v>
      </c>
      <c r="B4" s="54">
        <v>2.6</v>
      </c>
      <c r="C4" s="54">
        <v>5.4</v>
      </c>
      <c r="D4" s="54">
        <v>5.0999999999999996</v>
      </c>
      <c r="E4" s="54">
        <v>-7</v>
      </c>
    </row>
    <row r="5" spans="1:7" s="144" customFormat="1" x14ac:dyDescent="0.25">
      <c r="A5" s="47" t="s">
        <v>12</v>
      </c>
      <c r="B5" s="54">
        <v>2.4</v>
      </c>
      <c r="C5" s="54">
        <v>5.4</v>
      </c>
      <c r="D5" s="54">
        <v>5.0999999999999996</v>
      </c>
      <c r="E5" s="54">
        <v>-7.8</v>
      </c>
    </row>
    <row r="6" spans="1:7" s="145" customFormat="1" x14ac:dyDescent="0.25">
      <c r="A6" s="47" t="s">
        <v>13</v>
      </c>
      <c r="B6" s="54">
        <v>2.4</v>
      </c>
      <c r="C6" s="54">
        <v>5.3</v>
      </c>
      <c r="D6" s="54">
        <v>4.5</v>
      </c>
      <c r="E6" s="54">
        <v>-8</v>
      </c>
    </row>
    <row r="7" spans="1:7" s="149" customFormat="1" x14ac:dyDescent="0.25">
      <c r="A7" s="47" t="s">
        <v>14</v>
      </c>
      <c r="B7" s="54">
        <v>2.4</v>
      </c>
      <c r="C7" s="54">
        <v>4.8</v>
      </c>
      <c r="D7" s="54">
        <v>4.0999999999999996</v>
      </c>
      <c r="E7" s="54">
        <v>-8.4</v>
      </c>
    </row>
    <row r="8" spans="1:7" s="45" customFormat="1" ht="14.25" x14ac:dyDescent="0.2">
      <c r="A8" s="50" t="s">
        <v>15</v>
      </c>
      <c r="B8" s="94">
        <v>2.2999999999999998</v>
      </c>
      <c r="C8" s="94">
        <v>4.5999999999999996</v>
      </c>
      <c r="D8" s="94">
        <v>3.7</v>
      </c>
      <c r="E8" s="94">
        <v>-8.6999999999999993</v>
      </c>
    </row>
    <row r="9" spans="1:7" s="101" customFormat="1" x14ac:dyDescent="0.25">
      <c r="A9" s="47" t="s">
        <v>16</v>
      </c>
      <c r="B9" s="54">
        <v>1.8</v>
      </c>
      <c r="C9" s="54">
        <v>5.0999999999999996</v>
      </c>
      <c r="D9" s="54">
        <v>2.8</v>
      </c>
      <c r="E9" s="49">
        <v>0</v>
      </c>
    </row>
    <row r="10" spans="1:7" s="105" customFormat="1" x14ac:dyDescent="0.25">
      <c r="A10" s="47" t="s">
        <v>17</v>
      </c>
      <c r="B10" s="54">
        <v>1.9</v>
      </c>
      <c r="C10" s="54">
        <v>4.9000000000000004</v>
      </c>
      <c r="D10" s="54">
        <v>2.4</v>
      </c>
      <c r="E10" s="49">
        <v>0</v>
      </c>
    </row>
    <row r="11" spans="1:7" s="109" customFormat="1" x14ac:dyDescent="0.25">
      <c r="A11" s="47" t="s">
        <v>18</v>
      </c>
      <c r="B11" s="54">
        <v>2.2000000000000002</v>
      </c>
      <c r="C11" s="54">
        <v>4.8</v>
      </c>
      <c r="D11" s="54">
        <v>1.1000000000000001</v>
      </c>
      <c r="E11" s="49">
        <v>0</v>
      </c>
    </row>
    <row r="12" spans="1:7" s="111" customFormat="1" x14ac:dyDescent="0.25">
      <c r="A12" s="47" t="s">
        <v>19</v>
      </c>
      <c r="B12" s="54">
        <v>2.5</v>
      </c>
      <c r="C12" s="54">
        <v>4.8</v>
      </c>
      <c r="D12" s="54">
        <v>-3.3</v>
      </c>
      <c r="E12" s="128">
        <v>0</v>
      </c>
      <c r="G12" s="48"/>
    </row>
    <row r="13" spans="1:7" s="113" customFormat="1" x14ac:dyDescent="0.25">
      <c r="A13" s="47" t="s">
        <v>20</v>
      </c>
      <c r="B13" s="54">
        <v>2.4</v>
      </c>
      <c r="C13" s="54">
        <v>4.7</v>
      </c>
      <c r="D13" s="54">
        <v>-5.3</v>
      </c>
      <c r="E13" s="128">
        <v>0</v>
      </c>
      <c r="G13" s="48"/>
    </row>
    <row r="14" spans="1:7" s="45" customFormat="1" x14ac:dyDescent="0.25">
      <c r="A14" s="47" t="s">
        <v>21</v>
      </c>
      <c r="B14" s="54">
        <v>2</v>
      </c>
      <c r="C14" s="54">
        <v>5</v>
      </c>
      <c r="D14" s="54">
        <v>-5.8</v>
      </c>
      <c r="E14" s="128">
        <v>0</v>
      </c>
      <c r="G14" s="112"/>
    </row>
    <row r="15" spans="1:7" s="121" customFormat="1" x14ac:dyDescent="0.25">
      <c r="A15" s="36" t="s">
        <v>22</v>
      </c>
      <c r="B15" s="126">
        <v>2</v>
      </c>
      <c r="C15" s="126">
        <v>5.3</v>
      </c>
      <c r="D15" s="126">
        <v>-6.2</v>
      </c>
      <c r="E15" s="129">
        <v>0</v>
      </c>
      <c r="G15" s="48"/>
    </row>
    <row r="16" spans="1:7" ht="30" customHeight="1" x14ac:dyDescent="0.25">
      <c r="A16" s="175" t="s">
        <v>34</v>
      </c>
      <c r="B16" s="175"/>
      <c r="C16" s="175"/>
      <c r="D16" s="175"/>
      <c r="E16" s="175"/>
      <c r="G16" s="48"/>
    </row>
    <row r="17" spans="1:7" ht="30" customHeight="1" x14ac:dyDescent="0.25">
      <c r="A17" s="175" t="s">
        <v>35</v>
      </c>
      <c r="B17" s="175"/>
      <c r="C17" s="175"/>
      <c r="D17" s="175"/>
      <c r="E17" s="175"/>
      <c r="G17" s="48"/>
    </row>
    <row r="18" spans="1:7" x14ac:dyDescent="0.25">
      <c r="A18" s="84" t="s">
        <v>96</v>
      </c>
      <c r="B18" s="85"/>
      <c r="C18" s="85"/>
      <c r="D18" s="85"/>
      <c r="E18" s="85"/>
    </row>
  </sheetData>
  <mergeCells count="4">
    <mergeCell ref="A1:E1"/>
    <mergeCell ref="A2:E2"/>
    <mergeCell ref="A16:E16"/>
    <mergeCell ref="A17:E17"/>
  </mergeCells>
  <pageMargins left="0.7" right="0.7" top="0.75" bottom="0.75" header="0.3" footer="0.3"/>
  <pageSetup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F40"/>
  <sheetViews>
    <sheetView workbookViewId="0"/>
  </sheetViews>
  <sheetFormatPr defaultColWidth="9.140625" defaultRowHeight="15" x14ac:dyDescent="0.25"/>
  <cols>
    <col min="1" max="1" width="144.42578125" style="11" customWidth="1"/>
    <col min="2" max="2" width="10.7109375" style="11" bestFit="1" customWidth="1"/>
    <col min="3" max="3" width="33.28515625" style="11" customWidth="1"/>
    <col min="4" max="16384" width="9.140625" style="11"/>
  </cols>
  <sheetData>
    <row r="1" spans="1:6" x14ac:dyDescent="0.25">
      <c r="A1" s="11" t="s">
        <v>206</v>
      </c>
    </row>
    <row r="3" spans="1:6" ht="45" x14ac:dyDescent="0.25">
      <c r="A3" s="88" t="s">
        <v>207</v>
      </c>
    </row>
    <row r="4" spans="1:6" x14ac:dyDescent="0.25">
      <c r="A4" s="10"/>
      <c r="D4" s="11" t="s">
        <v>97</v>
      </c>
    </row>
    <row r="5" spans="1:6" s="10" customFormat="1" ht="48.75" customHeight="1" x14ac:dyDescent="0.25">
      <c r="A5" s="10" t="s">
        <v>208</v>
      </c>
      <c r="B5" s="11"/>
    </row>
    <row r="6" spans="1:6" x14ac:dyDescent="0.25">
      <c r="A6" s="10"/>
    </row>
    <row r="7" spans="1:6" x14ac:dyDescent="0.25">
      <c r="A7" s="10" t="e">
        <v>#REF!</v>
      </c>
    </row>
    <row r="8" spans="1:6" ht="30" x14ac:dyDescent="0.25">
      <c r="A8" s="10" t="s">
        <v>209</v>
      </c>
    </row>
    <row r="9" spans="1:6" x14ac:dyDescent="0.25">
      <c r="A9" s="10"/>
      <c r="C9" s="73"/>
      <c r="F9" s="10"/>
    </row>
    <row r="10" spans="1:6" x14ac:dyDescent="0.25">
      <c r="A10" s="10" t="e">
        <v>#REF!</v>
      </c>
      <c r="C10" s="73"/>
    </row>
    <row r="11" spans="1:6" x14ac:dyDescent="0.25">
      <c r="A11" s="10"/>
      <c r="C11" s="73"/>
    </row>
    <row r="12" spans="1:6" ht="30" x14ac:dyDescent="0.25">
      <c r="A12" s="10" t="s">
        <v>210</v>
      </c>
      <c r="C12" s="73"/>
    </row>
    <row r="13" spans="1:6" x14ac:dyDescent="0.25">
      <c r="A13" s="11" t="s">
        <v>211</v>
      </c>
      <c r="C13" s="73"/>
    </row>
    <row r="14" spans="1:6" ht="30" x14ac:dyDescent="0.25">
      <c r="A14" s="10" t="s">
        <v>212</v>
      </c>
      <c r="C14" s="73"/>
    </row>
    <row r="15" spans="1:6" x14ac:dyDescent="0.25">
      <c r="A15" s="10" t="s">
        <v>57</v>
      </c>
      <c r="C15" s="73"/>
    </row>
    <row r="16" spans="1:6" x14ac:dyDescent="0.25">
      <c r="A16" s="10"/>
      <c r="C16" s="73"/>
    </row>
    <row r="17" spans="1:3" x14ac:dyDescent="0.25">
      <c r="A17" s="10" t="e">
        <v>#REF!</v>
      </c>
      <c r="C17" s="72"/>
    </row>
    <row r="18" spans="1:3" x14ac:dyDescent="0.25">
      <c r="A18" s="10" t="e">
        <v>#REF!</v>
      </c>
    </row>
    <row r="19" spans="1:3" x14ac:dyDescent="0.25">
      <c r="A19" s="10" t="s">
        <v>58</v>
      </c>
    </row>
    <row r="20" spans="1:3" x14ac:dyDescent="0.25">
      <c r="A20" s="10"/>
    </row>
    <row r="21" spans="1:3" ht="30" x14ac:dyDescent="0.25">
      <c r="A21" s="10" t="s">
        <v>213</v>
      </c>
    </row>
    <row r="22" spans="1:3" ht="30" x14ac:dyDescent="0.25">
      <c r="A22" s="10" t="s">
        <v>214</v>
      </c>
    </row>
    <row r="25" spans="1:3" x14ac:dyDescent="0.25">
      <c r="A25" s="10"/>
    </row>
    <row r="26" spans="1:3" x14ac:dyDescent="0.25">
      <c r="A26" s="10" t="e">
        <v>#REF!</v>
      </c>
      <c r="C26" s="11" t="s">
        <v>98</v>
      </c>
    </row>
    <row r="27" spans="1:3" x14ac:dyDescent="0.25">
      <c r="A27" s="10" t="s">
        <v>215</v>
      </c>
    </row>
    <row r="28" spans="1:3" x14ac:dyDescent="0.25">
      <c r="A28" s="10"/>
    </row>
    <row r="29" spans="1:3" x14ac:dyDescent="0.25">
      <c r="A29" s="10" t="s">
        <v>54</v>
      </c>
    </row>
    <row r="30" spans="1:3" x14ac:dyDescent="0.25">
      <c r="A30" s="10"/>
    </row>
    <row r="31" spans="1:3" ht="30" x14ac:dyDescent="0.25">
      <c r="A31" s="10" t="s">
        <v>55</v>
      </c>
    </row>
    <row r="32" spans="1:3" x14ac:dyDescent="0.25">
      <c r="A32" s="10"/>
    </row>
    <row r="33" spans="1:1" ht="30" x14ac:dyDescent="0.25">
      <c r="A33" s="10" t="s">
        <v>95</v>
      </c>
    </row>
    <row r="34" spans="1:1" x14ac:dyDescent="0.25">
      <c r="A34" s="10"/>
    </row>
    <row r="35" spans="1:1" ht="30" x14ac:dyDescent="0.25">
      <c r="A35" s="10" t="s">
        <v>115</v>
      </c>
    </row>
    <row r="36" spans="1:1" x14ac:dyDescent="0.25">
      <c r="A36" s="10"/>
    </row>
    <row r="37" spans="1:1" x14ac:dyDescent="0.25">
      <c r="A37" s="10"/>
    </row>
    <row r="38" spans="1:1" x14ac:dyDescent="0.25">
      <c r="A38" s="10"/>
    </row>
    <row r="39" spans="1:1" x14ac:dyDescent="0.25">
      <c r="A39" s="10"/>
    </row>
    <row r="40" spans="1:1" x14ac:dyDescent="0.25">
      <c r="A40" s="10"/>
    </row>
  </sheetData>
  <pageMargins left="0.7" right="0.7" top="0.75" bottom="0.75" header="0.3" footer="0.3"/>
  <pageSetup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rgb="FF92D050"/>
    <pageSetUpPr fitToPage="1"/>
  </sheetPr>
  <dimension ref="A1:H22"/>
  <sheetViews>
    <sheetView showGridLines="0" zoomScale="83" zoomScaleNormal="145" zoomScaleSheetLayoutView="100" workbookViewId="0">
      <selection activeCell="U20" sqref="U20"/>
    </sheetView>
  </sheetViews>
  <sheetFormatPr defaultColWidth="9.140625" defaultRowHeight="15" x14ac:dyDescent="0.25"/>
  <cols>
    <col min="1" max="1" width="20.42578125" style="18" bestFit="1" customWidth="1"/>
    <col min="2" max="6" width="10" style="18" bestFit="1" customWidth="1"/>
    <col min="7" max="8" width="9.140625" style="18" customWidth="1"/>
    <col min="9" max="16384" width="9.140625" style="18"/>
  </cols>
  <sheetData>
    <row r="1" spans="1:8" s="21" customFormat="1" x14ac:dyDescent="0.25">
      <c r="A1" s="180" t="s">
        <v>216</v>
      </c>
      <c r="B1" s="180"/>
      <c r="C1" s="180"/>
      <c r="D1" s="180"/>
      <c r="E1" s="180"/>
      <c r="F1" s="180"/>
      <c r="G1" s="180"/>
      <c r="H1" s="180"/>
    </row>
    <row r="2" spans="1:8" x14ac:dyDescent="0.25">
      <c r="G2" s="176" t="s">
        <v>44</v>
      </c>
      <c r="H2" s="176"/>
    </row>
    <row r="3" spans="1:8" ht="31.5" customHeight="1" x14ac:dyDescent="0.25">
      <c r="A3" s="79"/>
      <c r="B3" s="79">
        <v>2017</v>
      </c>
      <c r="C3" s="79">
        <v>2018</v>
      </c>
      <c r="D3" s="79">
        <v>2019</v>
      </c>
      <c r="E3" s="79">
        <v>2020</v>
      </c>
      <c r="F3" s="79">
        <v>2021</v>
      </c>
      <c r="G3" s="59" t="s">
        <v>193</v>
      </c>
      <c r="H3" s="59" t="s">
        <v>194</v>
      </c>
    </row>
    <row r="4" spans="1:8" s="133" customFormat="1" x14ac:dyDescent="0.25">
      <c r="A4" s="47" t="s">
        <v>11</v>
      </c>
      <c r="B4" s="53">
        <v>86287</v>
      </c>
      <c r="C4" s="53">
        <v>88502</v>
      </c>
      <c r="D4" s="53">
        <v>93307</v>
      </c>
      <c r="E4" s="53">
        <v>98040</v>
      </c>
      <c r="F4" s="53">
        <v>91174</v>
      </c>
      <c r="G4" s="49">
        <v>5.6636573296093271</v>
      </c>
      <c r="H4" s="54">
        <v>-7.0032639738882088</v>
      </c>
    </row>
    <row r="5" spans="1:8" s="144" customFormat="1" x14ac:dyDescent="0.25">
      <c r="A5" s="47" t="s">
        <v>12</v>
      </c>
      <c r="B5" s="53">
        <v>87030</v>
      </c>
      <c r="C5" s="53">
        <v>89096</v>
      </c>
      <c r="D5" s="53">
        <v>93888</v>
      </c>
      <c r="E5" s="53">
        <v>98650</v>
      </c>
      <c r="F5" s="53">
        <v>90961</v>
      </c>
      <c r="G5" s="49">
        <v>4.5168332758818801</v>
      </c>
      <c r="H5" s="54">
        <v>-7.7942219969589459</v>
      </c>
    </row>
    <row r="6" spans="1:8" s="145" customFormat="1" x14ac:dyDescent="0.25">
      <c r="A6" s="47" t="s">
        <v>13</v>
      </c>
      <c r="B6" s="53">
        <v>87532</v>
      </c>
      <c r="C6" s="53">
        <v>89593</v>
      </c>
      <c r="D6" s="53">
        <v>94303</v>
      </c>
      <c r="E6" s="53">
        <v>98531</v>
      </c>
      <c r="F6" s="53">
        <v>90697</v>
      </c>
      <c r="G6" s="49">
        <v>3.6158204999314534</v>
      </c>
      <c r="H6" s="54">
        <v>-7.9507972110300305</v>
      </c>
    </row>
    <row r="7" spans="1:8" s="45" customFormat="1" x14ac:dyDescent="0.25">
      <c r="A7" s="47" t="s">
        <v>14</v>
      </c>
      <c r="B7" s="53">
        <v>88289</v>
      </c>
      <c r="C7" s="53">
        <v>90372</v>
      </c>
      <c r="D7" s="53">
        <v>94718</v>
      </c>
      <c r="E7" s="53">
        <v>98621</v>
      </c>
      <c r="F7" s="53">
        <v>90373</v>
      </c>
      <c r="G7" s="49">
        <v>2.3604299516361045</v>
      </c>
      <c r="H7" s="54">
        <v>-8.3633303251842914</v>
      </c>
    </row>
    <row r="8" spans="1:8" s="45" customFormat="1" ht="14.25" x14ac:dyDescent="0.2">
      <c r="A8" s="50" t="s">
        <v>15</v>
      </c>
      <c r="B8" s="81">
        <v>88859</v>
      </c>
      <c r="C8" s="81">
        <v>90927</v>
      </c>
      <c r="D8" s="81">
        <v>95125</v>
      </c>
      <c r="E8" s="81">
        <v>98641</v>
      </c>
      <c r="F8" s="81">
        <v>90047</v>
      </c>
      <c r="G8" s="51">
        <v>1.3369495492859473</v>
      </c>
      <c r="H8" s="94">
        <v>-8.7124015368862846</v>
      </c>
    </row>
    <row r="9" spans="1:8" s="101" customFormat="1" x14ac:dyDescent="0.25">
      <c r="A9" s="47" t="s">
        <v>16</v>
      </c>
      <c r="B9" s="53">
        <v>89392</v>
      </c>
      <c r="C9" s="53">
        <v>91038</v>
      </c>
      <c r="D9" s="53">
        <v>95668</v>
      </c>
      <c r="E9" s="53">
        <v>98383</v>
      </c>
      <c r="F9" s="53">
        <v>0</v>
      </c>
      <c r="G9" s="49">
        <v>0</v>
      </c>
      <c r="H9" s="49">
        <v>0</v>
      </c>
    </row>
    <row r="10" spans="1:8" s="105" customFormat="1" x14ac:dyDescent="0.25">
      <c r="A10" s="47" t="s">
        <v>17</v>
      </c>
      <c r="B10" s="53">
        <v>89576</v>
      </c>
      <c r="C10" s="53">
        <v>91305</v>
      </c>
      <c r="D10" s="53">
        <v>95776</v>
      </c>
      <c r="E10" s="53">
        <v>98042</v>
      </c>
      <c r="F10" s="53">
        <v>0</v>
      </c>
      <c r="G10" s="49">
        <v>0</v>
      </c>
      <c r="H10" s="49">
        <v>0</v>
      </c>
    </row>
    <row r="11" spans="1:8" s="109" customFormat="1" x14ac:dyDescent="0.25">
      <c r="A11" s="47" t="s">
        <v>18</v>
      </c>
      <c r="B11" s="53">
        <v>89718</v>
      </c>
      <c r="C11" s="53">
        <v>91703</v>
      </c>
      <c r="D11" s="53">
        <v>96085</v>
      </c>
      <c r="E11" s="53">
        <v>97121</v>
      </c>
      <c r="F11" s="53">
        <v>0</v>
      </c>
      <c r="G11" s="49">
        <v>0</v>
      </c>
      <c r="H11" s="49">
        <v>0</v>
      </c>
    </row>
    <row r="12" spans="1:8" s="111" customFormat="1" x14ac:dyDescent="0.25">
      <c r="A12" s="47" t="s">
        <v>19</v>
      </c>
      <c r="B12" s="53">
        <v>90038</v>
      </c>
      <c r="C12" s="53">
        <v>92326</v>
      </c>
      <c r="D12" s="53">
        <v>96784</v>
      </c>
      <c r="E12" s="53">
        <v>93584</v>
      </c>
      <c r="F12" s="53">
        <v>0</v>
      </c>
      <c r="G12" s="49">
        <v>0</v>
      </c>
      <c r="H12" s="49">
        <v>0</v>
      </c>
    </row>
    <row r="13" spans="1:8" s="113" customFormat="1" x14ac:dyDescent="0.25">
      <c r="A13" s="47" t="s">
        <v>20</v>
      </c>
      <c r="B13" s="53">
        <v>90751</v>
      </c>
      <c r="C13" s="53">
        <v>92890</v>
      </c>
      <c r="D13" s="53">
        <v>97282</v>
      </c>
      <c r="E13" s="53">
        <v>92153</v>
      </c>
      <c r="F13" s="53">
        <v>0</v>
      </c>
      <c r="G13" s="49">
        <v>0</v>
      </c>
      <c r="H13" s="49">
        <v>0</v>
      </c>
    </row>
    <row r="14" spans="1:8" s="113" customFormat="1" x14ac:dyDescent="0.25">
      <c r="A14" s="47" t="s">
        <v>21</v>
      </c>
      <c r="B14" s="53">
        <v>91015</v>
      </c>
      <c r="C14" s="53">
        <v>92863</v>
      </c>
      <c r="D14" s="53">
        <v>97523</v>
      </c>
      <c r="E14" s="53">
        <v>91905</v>
      </c>
      <c r="F14" s="53">
        <v>0</v>
      </c>
      <c r="G14" s="49">
        <v>0</v>
      </c>
      <c r="H14" s="49">
        <v>0</v>
      </c>
    </row>
    <row r="15" spans="1:8" s="121" customFormat="1" x14ac:dyDescent="0.25">
      <c r="A15" s="27" t="s">
        <v>22</v>
      </c>
      <c r="B15" s="53">
        <v>91004</v>
      </c>
      <c r="C15" s="53">
        <v>92789</v>
      </c>
      <c r="D15" s="53">
        <v>97713</v>
      </c>
      <c r="E15" s="53">
        <v>91663</v>
      </c>
      <c r="F15" s="53">
        <v>0</v>
      </c>
      <c r="G15" s="49">
        <v>0</v>
      </c>
      <c r="H15" s="49">
        <v>0</v>
      </c>
    </row>
    <row r="16" spans="1:8" s="142" customFormat="1" x14ac:dyDescent="0.25">
      <c r="A16" s="35" t="s">
        <v>195</v>
      </c>
      <c r="B16" s="40">
        <v>87599.4</v>
      </c>
      <c r="C16" s="40">
        <v>89698</v>
      </c>
      <c r="D16" s="40">
        <v>94268.2</v>
      </c>
      <c r="E16" s="40">
        <v>98496.6</v>
      </c>
      <c r="F16" s="81">
        <v>90650.4</v>
      </c>
      <c r="G16" s="51">
        <v>3.4987381212689428</v>
      </c>
      <c r="H16" s="94">
        <v>-7.9648030087895521</v>
      </c>
    </row>
    <row r="17" spans="1:8" s="45" customFormat="1" ht="14.25" x14ac:dyDescent="0.2">
      <c r="A17" s="28" t="s">
        <v>63</v>
      </c>
      <c r="B17" s="39">
        <v>89124.25</v>
      </c>
      <c r="C17" s="39">
        <v>91117</v>
      </c>
      <c r="D17" s="39">
        <v>95681</v>
      </c>
      <c r="E17" s="39">
        <v>96277.833333333328</v>
      </c>
      <c r="F17" s="39"/>
      <c r="G17" s="33"/>
      <c r="H17" s="33"/>
    </row>
    <row r="18" spans="1:8" ht="30" customHeight="1" x14ac:dyDescent="0.25">
      <c r="A18" s="167" t="s">
        <v>34</v>
      </c>
      <c r="B18" s="167"/>
      <c r="C18" s="167"/>
      <c r="D18" s="167"/>
      <c r="E18" s="167"/>
      <c r="F18" s="167"/>
      <c r="G18" s="167"/>
      <c r="H18" s="167"/>
    </row>
    <row r="19" spans="1:8" x14ac:dyDescent="0.25">
      <c r="A19" s="167" t="s">
        <v>35</v>
      </c>
      <c r="B19" s="167"/>
      <c r="C19" s="167"/>
      <c r="D19" s="167"/>
      <c r="E19" s="167"/>
      <c r="F19" s="167"/>
      <c r="G19" s="167"/>
      <c r="H19" s="167"/>
    </row>
    <row r="20" spans="1:8" x14ac:dyDescent="0.25">
      <c r="A20" s="167"/>
      <c r="B20" s="167"/>
      <c r="C20" s="167"/>
      <c r="D20" s="167"/>
      <c r="E20" s="167"/>
      <c r="F20" s="167"/>
      <c r="G20" s="167"/>
      <c r="H20" s="167"/>
    </row>
    <row r="21" spans="1:8" x14ac:dyDescent="0.25">
      <c r="G21" s="108"/>
      <c r="H21" s="105"/>
    </row>
    <row r="22" spans="1:8" x14ac:dyDescent="0.25">
      <c r="G22" s="108"/>
      <c r="H22" s="105"/>
    </row>
  </sheetData>
  <mergeCells count="5">
    <mergeCell ref="A18:H18"/>
    <mergeCell ref="A19:H19"/>
    <mergeCell ref="A20:H20"/>
    <mergeCell ref="A1:H1"/>
    <mergeCell ref="G2:H2"/>
  </mergeCells>
  <pageMargins left="0.7" right="0.7" top="0.75" bottom="0.75" header="0.3" footer="0.3"/>
  <pageSetup scale="71"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O191"/>
  <sheetViews>
    <sheetView zoomScaleNormal="100" zoomScaleSheetLayoutView="124" workbookViewId="0"/>
  </sheetViews>
  <sheetFormatPr defaultRowHeight="15" x14ac:dyDescent="0.25"/>
  <cols>
    <col min="1" max="1" width="5.42578125" bestFit="1" customWidth="1"/>
    <col min="2" max="2" width="20" bestFit="1" customWidth="1"/>
    <col min="3" max="3" width="10.85546875" bestFit="1" customWidth="1"/>
    <col min="4" max="4" width="13.28515625" customWidth="1"/>
    <col min="5" max="5" width="10.85546875" bestFit="1" customWidth="1"/>
    <col min="6" max="6" width="14.140625" customWidth="1"/>
    <col min="7" max="7" width="9.140625" bestFit="1" customWidth="1"/>
    <col min="9" max="9" width="21.85546875" customWidth="1"/>
    <col min="10" max="10" width="9.5703125" bestFit="1" customWidth="1"/>
    <col min="11" max="11" width="15.5703125" customWidth="1"/>
    <col min="12" max="12" width="8.140625" bestFit="1" customWidth="1"/>
    <col min="13" max="13" width="15.7109375" bestFit="1" customWidth="1"/>
    <col min="14" max="14" width="6.85546875" bestFit="1" customWidth="1"/>
    <col min="16" max="16" width="6.42578125" customWidth="1"/>
    <col min="17" max="17" width="38.85546875" customWidth="1"/>
    <col min="18" max="21" width="11.140625" bestFit="1" customWidth="1"/>
  </cols>
  <sheetData>
    <row r="1" spans="1:8" x14ac:dyDescent="0.25">
      <c r="A1">
        <v>5</v>
      </c>
      <c r="B1" t="s">
        <v>15</v>
      </c>
      <c r="C1" t="s">
        <v>15</v>
      </c>
      <c r="D1">
        <v>4</v>
      </c>
      <c r="E1" t="s">
        <v>14</v>
      </c>
    </row>
    <row r="2" spans="1:8" x14ac:dyDescent="0.25">
      <c r="A2">
        <v>2021</v>
      </c>
    </row>
    <row r="3" spans="1:8" x14ac:dyDescent="0.25">
      <c r="B3" s="9" t="s">
        <v>0</v>
      </c>
      <c r="C3" s="9"/>
      <c r="D3" s="9"/>
      <c r="E3" s="9"/>
      <c r="F3" s="9"/>
      <c r="G3" s="9"/>
    </row>
    <row r="4" spans="1:8" x14ac:dyDescent="0.25">
      <c r="B4" s="9" t="s">
        <v>59</v>
      </c>
      <c r="C4" s="9"/>
      <c r="D4" s="9"/>
      <c r="E4" s="9"/>
      <c r="F4" s="9"/>
      <c r="G4" s="9"/>
    </row>
    <row r="5" spans="1:8" x14ac:dyDescent="0.25">
      <c r="B5" s="9" t="s">
        <v>1</v>
      </c>
      <c r="C5" s="9"/>
      <c r="D5" s="9"/>
      <c r="E5" s="9"/>
      <c r="F5" s="9"/>
      <c r="G5" s="9"/>
    </row>
    <row r="8" spans="1:8" ht="30" x14ac:dyDescent="0.25">
      <c r="B8" s="150" t="s">
        <v>2</v>
      </c>
      <c r="C8" s="151"/>
      <c r="D8" s="1"/>
      <c r="E8" s="1" t="s">
        <v>3</v>
      </c>
      <c r="F8" s="1"/>
      <c r="G8" s="1"/>
    </row>
    <row r="9" spans="1:8" x14ac:dyDescent="0.25">
      <c r="B9" s="152"/>
      <c r="C9" s="153"/>
      <c r="D9" s="153"/>
      <c r="E9" s="153"/>
      <c r="F9" s="153"/>
      <c r="G9" s="154"/>
    </row>
    <row r="10" spans="1:8" x14ac:dyDescent="0.25">
      <c r="B10" s="150"/>
      <c r="C10" s="155"/>
      <c r="D10" s="155"/>
      <c r="E10" s="155"/>
      <c r="F10" s="155"/>
      <c r="G10" s="151"/>
    </row>
    <row r="11" spans="1:8" x14ac:dyDescent="0.25">
      <c r="A11">
        <v>1</v>
      </c>
      <c r="B11" s="134" t="s">
        <v>4</v>
      </c>
      <c r="C11" s="134" t="s">
        <v>5</v>
      </c>
      <c r="D11" s="134" t="s">
        <v>6</v>
      </c>
      <c r="E11" s="134" t="s">
        <v>7</v>
      </c>
      <c r="F11" s="134" t="s">
        <v>8</v>
      </c>
      <c r="G11" s="134" t="s">
        <v>9</v>
      </c>
      <c r="H11" s="125"/>
    </row>
    <row r="12" spans="1:8" x14ac:dyDescent="0.25">
      <c r="B12" s="64" t="s">
        <v>134</v>
      </c>
      <c r="C12" s="64">
        <v>-14</v>
      </c>
      <c r="D12" s="64">
        <v>3.7</v>
      </c>
      <c r="E12" s="64">
        <v>-0.8</v>
      </c>
      <c r="F12" s="64">
        <v>12.5</v>
      </c>
      <c r="G12" s="64">
        <v>-8.1</v>
      </c>
      <c r="H12" s="122"/>
    </row>
    <row r="13" spans="1:8" x14ac:dyDescent="0.25">
      <c r="B13" s="64" t="s">
        <v>136</v>
      </c>
      <c r="C13" s="64">
        <v>-14.8</v>
      </c>
      <c r="D13" s="64">
        <v>2.8</v>
      </c>
      <c r="E13" s="64">
        <v>-0.8</v>
      </c>
      <c r="F13" s="64">
        <v>11.4</v>
      </c>
      <c r="G13" s="64">
        <v>-8.6999999999999993</v>
      </c>
      <c r="H13" s="122"/>
    </row>
    <row r="14" spans="1:8" x14ac:dyDescent="0.25">
      <c r="B14" s="64" t="s">
        <v>137</v>
      </c>
      <c r="C14" s="64">
        <v>-12.6</v>
      </c>
      <c r="D14" s="64">
        <v>2.4</v>
      </c>
      <c r="E14" s="64">
        <v>-1.8</v>
      </c>
      <c r="F14" s="64">
        <v>11.5</v>
      </c>
      <c r="G14" s="64">
        <v>-7.6</v>
      </c>
      <c r="H14" s="122"/>
    </row>
    <row r="15" spans="1:8" x14ac:dyDescent="0.25">
      <c r="B15" s="64" t="s">
        <v>140</v>
      </c>
      <c r="C15" s="64">
        <v>-12.4</v>
      </c>
      <c r="D15" s="64">
        <v>1.1000000000000001</v>
      </c>
      <c r="E15" s="64">
        <v>-3.1</v>
      </c>
      <c r="F15" s="64">
        <v>11.1</v>
      </c>
      <c r="G15" s="64">
        <v>-7.9</v>
      </c>
      <c r="H15" s="122"/>
    </row>
    <row r="16" spans="1:8" x14ac:dyDescent="0.25">
      <c r="B16" s="64" t="s">
        <v>142</v>
      </c>
      <c r="C16" s="64">
        <v>-13.3</v>
      </c>
      <c r="D16" s="64">
        <v>-3.3</v>
      </c>
      <c r="E16" s="64">
        <v>-4.0999999999999996</v>
      </c>
      <c r="F16" s="64">
        <v>8.9</v>
      </c>
      <c r="G16" s="64">
        <v>-9.5</v>
      </c>
      <c r="H16" s="122"/>
    </row>
    <row r="17" spans="1:8" x14ac:dyDescent="0.25">
      <c r="B17" s="64" t="s">
        <v>144</v>
      </c>
      <c r="C17" s="64">
        <v>-24.7</v>
      </c>
      <c r="D17" s="64">
        <v>-5.3</v>
      </c>
      <c r="E17" s="64">
        <v>-14</v>
      </c>
      <c r="F17" s="64">
        <v>0</v>
      </c>
      <c r="G17" s="64">
        <v>-18.7</v>
      </c>
      <c r="H17" s="122"/>
    </row>
    <row r="18" spans="1:8" x14ac:dyDescent="0.25">
      <c r="B18" s="64" t="s">
        <v>146</v>
      </c>
      <c r="C18" s="64">
        <v>-24.4</v>
      </c>
      <c r="D18" s="64">
        <v>-5.8</v>
      </c>
      <c r="E18" s="64">
        <v>-15.7</v>
      </c>
      <c r="F18" s="64">
        <v>-16.8</v>
      </c>
      <c r="G18" s="64">
        <v>-19.100000000000001</v>
      </c>
      <c r="H18" s="122"/>
    </row>
    <row r="19" spans="1:8" x14ac:dyDescent="0.25">
      <c r="B19" s="64" t="s">
        <v>161</v>
      </c>
      <c r="C19" s="64">
        <v>-20.9</v>
      </c>
      <c r="D19" s="64">
        <v>-6.2</v>
      </c>
      <c r="E19" s="64">
        <v>-13.4</v>
      </c>
      <c r="F19" s="64">
        <v>-12.4</v>
      </c>
      <c r="G19" s="64">
        <v>-16.600000000000001</v>
      </c>
      <c r="H19" s="122"/>
    </row>
    <row r="20" spans="1:8" x14ac:dyDescent="0.25">
      <c r="B20" s="64" t="s">
        <v>163</v>
      </c>
      <c r="C20" s="64">
        <v>-19.3</v>
      </c>
      <c r="D20" s="64">
        <v>-7</v>
      </c>
      <c r="E20" s="64">
        <v>-2.6</v>
      </c>
      <c r="F20" s="64">
        <v>-19.899999999999999</v>
      </c>
      <c r="G20" s="64">
        <v>-14.5</v>
      </c>
      <c r="H20" s="122"/>
    </row>
    <row r="21" spans="1:8" x14ac:dyDescent="0.25">
      <c r="B21" s="64" t="s">
        <v>168</v>
      </c>
      <c r="C21" s="64">
        <v>-18.600000000000001</v>
      </c>
      <c r="D21" s="64">
        <v>-7.8</v>
      </c>
      <c r="E21" s="64">
        <v>-2.1</v>
      </c>
      <c r="F21" s="64">
        <v>-13.4</v>
      </c>
      <c r="G21" s="64">
        <v>-14</v>
      </c>
      <c r="H21" s="122"/>
    </row>
    <row r="22" spans="1:8" x14ac:dyDescent="0.25">
      <c r="B22" s="64" t="s">
        <v>173</v>
      </c>
      <c r="C22" s="64">
        <v>-18.899999999999999</v>
      </c>
      <c r="D22" s="64">
        <v>-8</v>
      </c>
      <c r="E22" s="64">
        <v>-3.8</v>
      </c>
      <c r="F22" s="64">
        <v>-13.1</v>
      </c>
      <c r="G22" s="64">
        <v>-14.4</v>
      </c>
      <c r="H22" s="122"/>
    </row>
    <row r="23" spans="1:8" x14ac:dyDescent="0.25">
      <c r="B23" s="64" t="s">
        <v>176</v>
      </c>
      <c r="C23" s="64">
        <v>-10.199999999999999</v>
      </c>
      <c r="D23" s="64">
        <v>-8.4</v>
      </c>
      <c r="E23" s="64">
        <v>-3.7</v>
      </c>
      <c r="F23" s="64">
        <v>-22.7</v>
      </c>
      <c r="G23" s="64">
        <v>-9.1</v>
      </c>
      <c r="H23" s="122"/>
    </row>
    <row r="24" spans="1:8" x14ac:dyDescent="0.25">
      <c r="B24" s="64" t="s">
        <v>179</v>
      </c>
      <c r="C24" s="64">
        <v>-4.3</v>
      </c>
      <c r="D24" s="64">
        <v>-8.6999999999999993</v>
      </c>
      <c r="E24" s="64">
        <v>0.2</v>
      </c>
      <c r="F24" s="64">
        <v>-13</v>
      </c>
      <c r="G24" s="64">
        <v>-4.9000000000000004</v>
      </c>
      <c r="H24" s="122"/>
    </row>
    <row r="25" spans="1:8" x14ac:dyDescent="0.25">
      <c r="A25" t="s">
        <v>45</v>
      </c>
      <c r="B25" s="134" t="s">
        <v>4</v>
      </c>
      <c r="C25" s="134" t="s">
        <v>5</v>
      </c>
      <c r="D25" s="134" t="s">
        <v>6</v>
      </c>
      <c r="E25" s="134" t="s">
        <v>7</v>
      </c>
      <c r="F25" s="134" t="s">
        <v>8</v>
      </c>
      <c r="G25" s="134" t="s">
        <v>9</v>
      </c>
      <c r="H25" s="125"/>
    </row>
    <row r="26" spans="1:8" x14ac:dyDescent="0.25">
      <c r="B26" s="64" t="s">
        <v>138</v>
      </c>
      <c r="C26" s="64">
        <v>-0.4</v>
      </c>
      <c r="D26" s="64">
        <v>-0.3</v>
      </c>
      <c r="E26" s="64">
        <v>0.2</v>
      </c>
      <c r="F26" s="64">
        <v>-0.6</v>
      </c>
      <c r="G26" s="64">
        <v>-0.3</v>
      </c>
      <c r="H26" s="122"/>
    </row>
    <row r="27" spans="1:8" x14ac:dyDescent="0.25">
      <c r="B27" s="64" t="s">
        <v>139</v>
      </c>
      <c r="C27" s="64">
        <v>2.4</v>
      </c>
      <c r="D27" s="64">
        <v>-0.3</v>
      </c>
      <c r="E27" s="64">
        <v>-0.5</v>
      </c>
      <c r="F27" s="64">
        <v>0</v>
      </c>
      <c r="G27" s="64">
        <v>1.3</v>
      </c>
      <c r="H27" s="122"/>
    </row>
    <row r="28" spans="1:8" x14ac:dyDescent="0.25">
      <c r="B28" s="64" t="s">
        <v>141</v>
      </c>
      <c r="C28" s="64">
        <v>-0.1</v>
      </c>
      <c r="D28" s="64">
        <v>-0.9</v>
      </c>
      <c r="E28" s="64">
        <v>-0.7</v>
      </c>
      <c r="F28" s="64">
        <v>-0.7</v>
      </c>
      <c r="G28" s="64">
        <v>-0.4</v>
      </c>
      <c r="H28" s="122"/>
    </row>
    <row r="29" spans="1:8" x14ac:dyDescent="0.25">
      <c r="B29" s="64" t="s">
        <v>143</v>
      </c>
      <c r="C29" s="64">
        <v>-1.1000000000000001</v>
      </c>
      <c r="D29" s="64">
        <v>-3.6</v>
      </c>
      <c r="E29" s="64">
        <v>-0.3</v>
      </c>
      <c r="F29" s="64">
        <v>-1.5</v>
      </c>
      <c r="G29" s="64">
        <v>-1.6</v>
      </c>
      <c r="H29" s="122"/>
    </row>
    <row r="30" spans="1:8" x14ac:dyDescent="0.25">
      <c r="B30" s="64" t="s">
        <v>145</v>
      </c>
      <c r="C30" s="64">
        <v>-12.8</v>
      </c>
      <c r="D30" s="64">
        <v>-1.5</v>
      </c>
      <c r="E30" s="64">
        <v>-9.6999999999999993</v>
      </c>
      <c r="F30" s="64">
        <v>-7.9</v>
      </c>
      <c r="G30" s="64">
        <v>-9.6999999999999993</v>
      </c>
      <c r="H30" s="122"/>
    </row>
    <row r="31" spans="1:8" x14ac:dyDescent="0.25">
      <c r="B31" s="64" t="s">
        <v>147</v>
      </c>
      <c r="C31" s="64">
        <v>0.2</v>
      </c>
      <c r="D31" s="64">
        <v>-0.3</v>
      </c>
      <c r="E31" s="64">
        <v>-1.1000000000000001</v>
      </c>
      <c r="F31" s="64">
        <v>-16.5</v>
      </c>
      <c r="G31" s="64">
        <v>-0.5</v>
      </c>
      <c r="H31" s="122"/>
    </row>
    <row r="32" spans="1:8" x14ac:dyDescent="0.25">
      <c r="B32" s="64" t="s">
        <v>162</v>
      </c>
      <c r="C32" s="64">
        <v>5</v>
      </c>
      <c r="D32" s="64">
        <v>-0.3</v>
      </c>
      <c r="E32" s="64">
        <v>2.8</v>
      </c>
      <c r="F32" s="64">
        <v>5.8</v>
      </c>
      <c r="G32" s="64">
        <v>3.4</v>
      </c>
      <c r="H32" s="122"/>
    </row>
    <row r="33" spans="1:8" x14ac:dyDescent="0.25">
      <c r="B33" s="64" t="s">
        <v>164</v>
      </c>
      <c r="C33" s="64">
        <v>2.4</v>
      </c>
      <c r="D33" s="64">
        <v>-0.5</v>
      </c>
      <c r="E33" s="64">
        <v>12.5</v>
      </c>
      <c r="F33" s="64">
        <v>2.8</v>
      </c>
      <c r="G33" s="64">
        <v>3.1</v>
      </c>
      <c r="H33" s="122"/>
    </row>
    <row r="34" spans="1:8" x14ac:dyDescent="0.25">
      <c r="B34" s="64" t="s">
        <v>169</v>
      </c>
      <c r="C34" s="64">
        <v>1.3</v>
      </c>
      <c r="D34" s="64">
        <v>-0.2</v>
      </c>
      <c r="E34" s="64">
        <v>1.5</v>
      </c>
      <c r="F34" s="64">
        <v>7.8</v>
      </c>
      <c r="G34" s="64">
        <v>1.1000000000000001</v>
      </c>
      <c r="H34" s="122"/>
    </row>
    <row r="35" spans="1:8" x14ac:dyDescent="0.25">
      <c r="B35" s="64" t="s">
        <v>174</v>
      </c>
      <c r="C35" s="64">
        <v>-0.6</v>
      </c>
      <c r="D35" s="64">
        <v>-0.3</v>
      </c>
      <c r="E35" s="64">
        <v>0.7</v>
      </c>
      <c r="F35" s="64">
        <v>0.6</v>
      </c>
      <c r="G35" s="64">
        <v>-0.3</v>
      </c>
      <c r="H35" s="122"/>
    </row>
    <row r="36" spans="1:8" x14ac:dyDescent="0.25">
      <c r="B36" s="64" t="s">
        <v>177</v>
      </c>
      <c r="C36" s="64">
        <v>-0.2</v>
      </c>
      <c r="D36" s="64">
        <v>-0.4</v>
      </c>
      <c r="E36" s="64">
        <v>-3</v>
      </c>
      <c r="F36" s="64">
        <v>-10.6</v>
      </c>
      <c r="G36" s="64">
        <v>-0.9</v>
      </c>
      <c r="H36" s="122"/>
    </row>
    <row r="37" spans="1:8" x14ac:dyDescent="0.25">
      <c r="B37" s="64" t="s">
        <v>180</v>
      </c>
      <c r="C37" s="64">
        <v>0.7</v>
      </c>
      <c r="D37" s="64">
        <v>-0.4</v>
      </c>
      <c r="E37" s="64">
        <v>-0.9</v>
      </c>
      <c r="F37" s="64">
        <v>10.4</v>
      </c>
      <c r="G37" s="64">
        <v>0.4</v>
      </c>
      <c r="H37" s="122"/>
    </row>
    <row r="38" spans="1:8" x14ac:dyDescent="0.25">
      <c r="A38">
        <v>2</v>
      </c>
      <c r="B38" s="134" t="s">
        <v>10</v>
      </c>
      <c r="C38" s="134">
        <v>2018</v>
      </c>
      <c r="D38" s="134">
        <v>2019</v>
      </c>
      <c r="E38" s="134">
        <v>2020</v>
      </c>
      <c r="F38" s="134">
        <v>2021</v>
      </c>
      <c r="G38" s="135"/>
      <c r="H38" s="125"/>
    </row>
    <row r="39" spans="1:8" x14ac:dyDescent="0.25">
      <c r="B39" s="64" t="s">
        <v>11</v>
      </c>
      <c r="C39" s="64">
        <v>2.9</v>
      </c>
      <c r="D39" s="64">
        <v>3.2</v>
      </c>
      <c r="E39" s="64">
        <v>3.3</v>
      </c>
      <c r="F39" s="64">
        <v>-14.5</v>
      </c>
      <c r="G39" s="136"/>
      <c r="H39" s="122"/>
    </row>
    <row r="40" spans="1:8" x14ac:dyDescent="0.25">
      <c r="B40" s="64" t="s">
        <v>12</v>
      </c>
      <c r="C40" s="64">
        <v>3.3</v>
      </c>
      <c r="D40" s="64">
        <v>2.5</v>
      </c>
      <c r="E40" s="64">
        <v>3.6</v>
      </c>
      <c r="F40" s="64">
        <v>-14</v>
      </c>
      <c r="G40" s="136"/>
      <c r="H40" s="122"/>
    </row>
    <row r="41" spans="1:8" x14ac:dyDescent="0.25">
      <c r="B41" s="64" t="s">
        <v>13</v>
      </c>
      <c r="C41" s="64">
        <v>3.2</v>
      </c>
      <c r="D41" s="64">
        <v>2.5</v>
      </c>
      <c r="E41" s="64">
        <v>3.4</v>
      </c>
      <c r="F41" s="64">
        <v>-14.4</v>
      </c>
      <c r="G41" s="136"/>
      <c r="H41" s="122"/>
    </row>
    <row r="42" spans="1:8" x14ac:dyDescent="0.25">
      <c r="B42" s="64" t="s">
        <v>14</v>
      </c>
      <c r="C42" s="64">
        <v>3.3</v>
      </c>
      <c r="D42" s="64">
        <v>2.2999999999999998</v>
      </c>
      <c r="E42" s="64">
        <v>-3.8</v>
      </c>
      <c r="F42" s="64">
        <v>-9.1</v>
      </c>
      <c r="G42" s="136"/>
      <c r="H42" s="122"/>
    </row>
    <row r="43" spans="1:8" x14ac:dyDescent="0.25">
      <c r="B43" s="64" t="s">
        <v>15</v>
      </c>
      <c r="C43" s="64">
        <v>3.3</v>
      </c>
      <c r="D43" s="64">
        <v>2.2999999999999998</v>
      </c>
      <c r="E43" s="64">
        <v>-8.1</v>
      </c>
      <c r="F43" s="64">
        <v>-4.9000000000000004</v>
      </c>
      <c r="G43" s="136"/>
      <c r="H43" s="122"/>
    </row>
    <row r="44" spans="1:8" x14ac:dyDescent="0.25">
      <c r="B44" s="64" t="s">
        <v>16</v>
      </c>
      <c r="C44" s="64">
        <v>3.1</v>
      </c>
      <c r="D44" s="64">
        <v>2.4</v>
      </c>
      <c r="E44" s="64">
        <v>-8.6999999999999993</v>
      </c>
      <c r="F44" s="64"/>
      <c r="G44" s="136"/>
      <c r="H44" s="122"/>
    </row>
    <row r="45" spans="1:8" x14ac:dyDescent="0.25">
      <c r="B45" s="64" t="s">
        <v>17</v>
      </c>
      <c r="C45" s="64">
        <v>3.9</v>
      </c>
      <c r="D45" s="64">
        <v>1.5</v>
      </c>
      <c r="E45" s="64">
        <v>-7.6</v>
      </c>
      <c r="F45" s="64"/>
      <c r="G45" s="136"/>
      <c r="H45" s="122"/>
    </row>
    <row r="46" spans="1:8" x14ac:dyDescent="0.25">
      <c r="B46" s="64" t="s">
        <v>18</v>
      </c>
      <c r="C46" s="64">
        <v>3</v>
      </c>
      <c r="D46" s="64">
        <v>2.2999999999999998</v>
      </c>
      <c r="E46" s="64">
        <v>-7.9</v>
      </c>
      <c r="F46" s="64"/>
      <c r="G46" s="136"/>
      <c r="H46" s="122"/>
    </row>
    <row r="47" spans="1:8" x14ac:dyDescent="0.25">
      <c r="B47" s="64" t="s">
        <v>19</v>
      </c>
      <c r="C47" s="64">
        <v>3.1</v>
      </c>
      <c r="D47" s="64">
        <v>2.2999999999999998</v>
      </c>
      <c r="E47" s="64">
        <v>-9.5</v>
      </c>
      <c r="F47" s="64"/>
      <c r="G47" s="136"/>
      <c r="H47" s="122"/>
    </row>
    <row r="48" spans="1:8" x14ac:dyDescent="0.25">
      <c r="B48" s="64" t="s">
        <v>20</v>
      </c>
      <c r="C48" s="64">
        <v>2.9</v>
      </c>
      <c r="D48" s="64">
        <v>2.6</v>
      </c>
      <c r="E48" s="64">
        <v>-18.7</v>
      </c>
      <c r="F48" s="64"/>
      <c r="G48" s="136"/>
      <c r="H48" s="122"/>
    </row>
    <row r="49" spans="1:8" x14ac:dyDescent="0.25">
      <c r="B49" s="64" t="s">
        <v>21</v>
      </c>
      <c r="C49" s="64">
        <v>2.7</v>
      </c>
      <c r="D49" s="64">
        <v>2.9</v>
      </c>
      <c r="E49" s="64">
        <v>-19.100000000000001</v>
      </c>
      <c r="F49" s="64"/>
      <c r="G49" s="136"/>
      <c r="H49" s="122"/>
    </row>
    <row r="50" spans="1:8" x14ac:dyDescent="0.25">
      <c r="B50" s="64" t="s">
        <v>22</v>
      </c>
      <c r="C50" s="64">
        <v>2.6</v>
      </c>
      <c r="D50" s="64">
        <v>3.1</v>
      </c>
      <c r="E50" s="64">
        <v>-16.600000000000001</v>
      </c>
      <c r="F50" s="64"/>
      <c r="G50" s="137"/>
      <c r="H50" s="122"/>
    </row>
    <row r="51" spans="1:8" x14ac:dyDescent="0.25">
      <c r="A51">
        <v>3</v>
      </c>
      <c r="B51" s="134" t="s">
        <v>23</v>
      </c>
      <c r="C51" s="134">
        <v>2017</v>
      </c>
      <c r="D51" s="134">
        <v>2018</v>
      </c>
      <c r="E51" s="134">
        <v>2019</v>
      </c>
      <c r="F51" s="134">
        <v>2020</v>
      </c>
      <c r="G51" s="134">
        <v>2021</v>
      </c>
      <c r="H51" s="125"/>
    </row>
    <row r="52" spans="1:8" x14ac:dyDescent="0.25">
      <c r="B52" s="64" t="s">
        <v>11</v>
      </c>
      <c r="C52" s="64">
        <v>417833</v>
      </c>
      <c r="D52" s="64">
        <v>429842</v>
      </c>
      <c r="E52" s="64">
        <v>443424</v>
      </c>
      <c r="F52" s="64">
        <v>458127</v>
      </c>
      <c r="G52" s="64">
        <v>391880</v>
      </c>
      <c r="H52" s="122"/>
    </row>
    <row r="53" spans="1:8" x14ac:dyDescent="0.25">
      <c r="B53" s="64" t="s">
        <v>12</v>
      </c>
      <c r="C53" s="64">
        <v>419762</v>
      </c>
      <c r="D53" s="64">
        <v>433696</v>
      </c>
      <c r="E53" s="64">
        <v>444717</v>
      </c>
      <c r="F53" s="64">
        <v>460537</v>
      </c>
      <c r="G53" s="64">
        <v>396189</v>
      </c>
      <c r="H53" s="122"/>
    </row>
    <row r="54" spans="1:8" x14ac:dyDescent="0.25">
      <c r="B54" s="64" t="s">
        <v>13</v>
      </c>
      <c r="C54" s="64">
        <v>422278</v>
      </c>
      <c r="D54" s="64">
        <v>435710</v>
      </c>
      <c r="E54" s="64">
        <v>446609</v>
      </c>
      <c r="F54" s="64">
        <v>461597</v>
      </c>
      <c r="G54" s="64">
        <v>395063</v>
      </c>
      <c r="H54" s="122"/>
    </row>
    <row r="55" spans="1:8" x14ac:dyDescent="0.25">
      <c r="B55" s="64" t="s">
        <v>14</v>
      </c>
      <c r="C55" s="64">
        <v>423747</v>
      </c>
      <c r="D55" s="64">
        <v>437745</v>
      </c>
      <c r="E55" s="64">
        <v>447968</v>
      </c>
      <c r="F55" s="64">
        <v>430924</v>
      </c>
      <c r="G55" s="64">
        <v>391501</v>
      </c>
      <c r="H55" s="122"/>
    </row>
    <row r="56" spans="1:8" x14ac:dyDescent="0.25">
      <c r="B56" s="64" t="s">
        <v>15</v>
      </c>
      <c r="C56" s="64">
        <v>425656</v>
      </c>
      <c r="D56" s="64">
        <v>439711</v>
      </c>
      <c r="E56" s="64">
        <v>449615</v>
      </c>
      <c r="F56" s="64">
        <v>413218</v>
      </c>
      <c r="G56" s="64">
        <v>392984</v>
      </c>
      <c r="H56" s="122"/>
    </row>
    <row r="57" spans="1:8" x14ac:dyDescent="0.25">
      <c r="B57" s="64" t="s">
        <v>16</v>
      </c>
      <c r="C57" s="64">
        <v>427818</v>
      </c>
      <c r="D57" s="64">
        <v>440929</v>
      </c>
      <c r="E57" s="64">
        <v>451395</v>
      </c>
      <c r="F57" s="64">
        <v>411902</v>
      </c>
      <c r="G57" s="64"/>
      <c r="H57" s="122"/>
    </row>
    <row r="58" spans="1:8" x14ac:dyDescent="0.25">
      <c r="B58" s="64" t="s">
        <v>17</v>
      </c>
      <c r="C58" s="64">
        <v>428209</v>
      </c>
      <c r="D58" s="64">
        <v>444988</v>
      </c>
      <c r="E58" s="64">
        <v>451546</v>
      </c>
      <c r="F58" s="64">
        <v>417271</v>
      </c>
      <c r="G58" s="64"/>
      <c r="H58" s="122"/>
    </row>
    <row r="59" spans="1:8" x14ac:dyDescent="0.25">
      <c r="B59" s="64" t="s">
        <v>18</v>
      </c>
      <c r="C59" s="64">
        <v>428455</v>
      </c>
      <c r="D59" s="64">
        <v>441171</v>
      </c>
      <c r="E59" s="64">
        <v>451166</v>
      </c>
      <c r="F59" s="64">
        <v>415580</v>
      </c>
      <c r="G59" s="64"/>
      <c r="H59" s="122"/>
    </row>
    <row r="60" spans="1:8" x14ac:dyDescent="0.25">
      <c r="B60" s="64" t="s">
        <v>19</v>
      </c>
      <c r="C60" s="64">
        <v>428673</v>
      </c>
      <c r="D60" s="64">
        <v>442049</v>
      </c>
      <c r="E60" s="64">
        <v>452138</v>
      </c>
      <c r="F60" s="64">
        <v>409054</v>
      </c>
      <c r="G60" s="64"/>
      <c r="H60" s="122"/>
    </row>
    <row r="61" spans="1:8" x14ac:dyDescent="0.25">
      <c r="B61" s="64" t="s">
        <v>20</v>
      </c>
      <c r="C61" s="64">
        <v>430232</v>
      </c>
      <c r="D61" s="64">
        <v>442744</v>
      </c>
      <c r="E61" s="64">
        <v>454070</v>
      </c>
      <c r="F61" s="64">
        <v>369321</v>
      </c>
      <c r="G61" s="64"/>
      <c r="H61" s="122"/>
    </row>
    <row r="62" spans="1:8" x14ac:dyDescent="0.25">
      <c r="B62" s="64" t="s">
        <v>21</v>
      </c>
      <c r="C62" s="64">
        <v>429946</v>
      </c>
      <c r="D62" s="64">
        <v>441511</v>
      </c>
      <c r="E62" s="64">
        <v>454283</v>
      </c>
      <c r="F62" s="64">
        <v>367611</v>
      </c>
      <c r="G62" s="64"/>
      <c r="H62" s="122"/>
    </row>
    <row r="63" spans="1:8" x14ac:dyDescent="0.25">
      <c r="B63" s="64" t="s">
        <v>22</v>
      </c>
      <c r="C63" s="64">
        <v>430607</v>
      </c>
      <c r="D63" s="64">
        <v>442015</v>
      </c>
      <c r="E63" s="64">
        <v>455566</v>
      </c>
      <c r="F63" s="64">
        <v>380090</v>
      </c>
      <c r="G63" s="64"/>
      <c r="H63" s="122"/>
    </row>
    <row r="64" spans="1:8" x14ac:dyDescent="0.25">
      <c r="A64">
        <v>4</v>
      </c>
      <c r="B64" s="134" t="s">
        <v>24</v>
      </c>
      <c r="C64" s="134" t="s">
        <v>5</v>
      </c>
      <c r="D64" s="134" t="s">
        <v>6</v>
      </c>
      <c r="E64" s="134" t="s">
        <v>7</v>
      </c>
      <c r="F64" s="134" t="s">
        <v>8</v>
      </c>
      <c r="G64" s="134" t="s">
        <v>9</v>
      </c>
      <c r="H64" s="125"/>
    </row>
    <row r="65" spans="1:14" x14ac:dyDescent="0.25">
      <c r="B65" s="64">
        <v>2017</v>
      </c>
      <c r="C65" s="64">
        <v>277135</v>
      </c>
      <c r="D65" s="64">
        <v>88859</v>
      </c>
      <c r="E65" s="64">
        <v>51803</v>
      </c>
      <c r="F65" s="64">
        <v>7859</v>
      </c>
      <c r="G65" s="64">
        <v>425656</v>
      </c>
      <c r="H65" s="122"/>
    </row>
    <row r="66" spans="1:14" x14ac:dyDescent="0.25">
      <c r="B66" s="64">
        <v>2018</v>
      </c>
      <c r="C66" s="64">
        <v>285804</v>
      </c>
      <c r="D66" s="64">
        <v>90927</v>
      </c>
      <c r="E66" s="64">
        <v>55158</v>
      </c>
      <c r="F66" s="64">
        <v>7822</v>
      </c>
      <c r="G66" s="64">
        <v>439711</v>
      </c>
      <c r="H66" s="122"/>
    </row>
    <row r="67" spans="1:14" x14ac:dyDescent="0.25">
      <c r="B67" s="64">
        <v>2019</v>
      </c>
      <c r="C67" s="64">
        <v>288107</v>
      </c>
      <c r="D67" s="64">
        <v>95125</v>
      </c>
      <c r="E67" s="64">
        <v>58242</v>
      </c>
      <c r="F67" s="64">
        <v>8141</v>
      </c>
      <c r="G67" s="64">
        <v>449615</v>
      </c>
      <c r="H67" s="122"/>
    </row>
    <row r="68" spans="1:14" x14ac:dyDescent="0.25">
      <c r="B68" s="64">
        <v>2020</v>
      </c>
      <c r="C68" s="64">
        <v>247649</v>
      </c>
      <c r="D68" s="64">
        <v>98641</v>
      </c>
      <c r="E68" s="64">
        <v>57767</v>
      </c>
      <c r="F68" s="64">
        <v>9161</v>
      </c>
      <c r="G68" s="64">
        <v>413218</v>
      </c>
      <c r="H68" s="122"/>
    </row>
    <row r="69" spans="1:14" x14ac:dyDescent="0.25">
      <c r="B69" s="64">
        <v>2021</v>
      </c>
      <c r="C69" s="64">
        <v>237071</v>
      </c>
      <c r="D69" s="64">
        <v>90047</v>
      </c>
      <c r="E69" s="64">
        <v>57897</v>
      </c>
      <c r="F69" s="64">
        <v>7969</v>
      </c>
      <c r="G69" s="64">
        <v>392984</v>
      </c>
      <c r="H69" s="122"/>
    </row>
    <row r="70" spans="1:14" x14ac:dyDescent="0.25">
      <c r="A70">
        <v>5</v>
      </c>
      <c r="B70" s="134" t="s">
        <v>24</v>
      </c>
      <c r="C70" s="134" t="s">
        <v>5</v>
      </c>
      <c r="D70" s="134" t="s">
        <v>6</v>
      </c>
      <c r="E70" s="134" t="s">
        <v>7</v>
      </c>
      <c r="F70" s="134" t="s">
        <v>8</v>
      </c>
      <c r="G70" s="135"/>
      <c r="H70" s="125"/>
      <c r="I70" s="102"/>
    </row>
    <row r="71" spans="1:14" x14ac:dyDescent="0.25">
      <c r="B71" s="64">
        <v>2010</v>
      </c>
      <c r="C71" s="64">
        <v>67.7</v>
      </c>
      <c r="D71" s="64">
        <v>16.899999999999999</v>
      </c>
      <c r="E71" s="64">
        <v>13.8</v>
      </c>
      <c r="F71" s="64">
        <v>1.6</v>
      </c>
      <c r="G71" s="136"/>
      <c r="H71" s="122"/>
    </row>
    <row r="72" spans="1:14" x14ac:dyDescent="0.25">
      <c r="B72" s="64">
        <v>2016</v>
      </c>
      <c r="C72" s="64">
        <v>65.900000000000006</v>
      </c>
      <c r="D72" s="64">
        <v>20</v>
      </c>
      <c r="E72" s="64">
        <v>12.3</v>
      </c>
      <c r="F72" s="64">
        <v>1.7</v>
      </c>
      <c r="G72" s="136"/>
      <c r="H72" s="122"/>
    </row>
    <row r="73" spans="1:14" x14ac:dyDescent="0.25">
      <c r="B73" s="64">
        <v>2020</v>
      </c>
      <c r="C73" s="64">
        <v>59.9</v>
      </c>
      <c r="D73" s="64">
        <v>23.9</v>
      </c>
      <c r="E73" s="64">
        <v>14</v>
      </c>
      <c r="F73" s="64">
        <v>2.2000000000000002</v>
      </c>
      <c r="G73" s="136"/>
      <c r="H73" s="122"/>
      <c r="I73" t="s">
        <v>116</v>
      </c>
    </row>
    <row r="74" spans="1:14" x14ac:dyDescent="0.25">
      <c r="B74" s="64">
        <v>2021</v>
      </c>
      <c r="C74" s="64">
        <v>60.3</v>
      </c>
      <c r="D74" s="64">
        <v>22.9</v>
      </c>
      <c r="E74" s="64">
        <v>14.7</v>
      </c>
      <c r="F74" s="64">
        <v>2</v>
      </c>
      <c r="G74" s="137"/>
      <c r="H74" s="122"/>
      <c r="I74" s="74" t="s">
        <v>48</v>
      </c>
      <c r="J74" s="74"/>
      <c r="K74" s="74"/>
      <c r="L74" s="74"/>
      <c r="M74" s="74"/>
      <c r="N74" s="74"/>
    </row>
    <row r="75" spans="1:14" ht="42.75" x14ac:dyDescent="0.25">
      <c r="A75">
        <v>6</v>
      </c>
      <c r="B75" s="134" t="s">
        <v>25</v>
      </c>
      <c r="C75" s="134" t="s">
        <v>26</v>
      </c>
      <c r="D75" s="134" t="s">
        <v>27</v>
      </c>
      <c r="E75" s="134" t="s">
        <v>60</v>
      </c>
      <c r="F75" s="134" t="s">
        <v>181</v>
      </c>
      <c r="G75" s="135"/>
      <c r="H75" s="125"/>
      <c r="I75" s="77" t="s">
        <v>25</v>
      </c>
      <c r="J75" s="77" t="s">
        <v>26</v>
      </c>
      <c r="K75" s="77" t="s">
        <v>27</v>
      </c>
      <c r="L75" s="77" t="s">
        <v>60</v>
      </c>
      <c r="M75" s="77" t="s">
        <v>118</v>
      </c>
      <c r="N75" s="74"/>
    </row>
    <row r="76" spans="1:14" x14ac:dyDescent="0.25">
      <c r="B76" s="64">
        <v>1</v>
      </c>
      <c r="C76" s="64" t="s">
        <v>68</v>
      </c>
      <c r="D76" s="64">
        <v>92190</v>
      </c>
      <c r="E76" s="64" t="s">
        <v>5</v>
      </c>
      <c r="F76" s="64" t="s">
        <v>68</v>
      </c>
      <c r="G76" s="136"/>
      <c r="H76" s="122"/>
      <c r="I76" s="74">
        <v>1</v>
      </c>
      <c r="J76" s="74" t="s">
        <v>68</v>
      </c>
      <c r="K76" s="74">
        <v>101019</v>
      </c>
      <c r="L76" s="74" t="s">
        <v>5</v>
      </c>
      <c r="M76" s="74" t="s">
        <v>68</v>
      </c>
      <c r="N76" s="74"/>
    </row>
    <row r="77" spans="1:14" x14ac:dyDescent="0.25">
      <c r="B77" s="64">
        <v>2</v>
      </c>
      <c r="C77" s="64" t="s">
        <v>70</v>
      </c>
      <c r="D77" s="64">
        <v>64689</v>
      </c>
      <c r="E77" s="64" t="s">
        <v>5</v>
      </c>
      <c r="F77" s="64" t="s">
        <v>182</v>
      </c>
      <c r="G77" s="136"/>
      <c r="H77" s="122"/>
      <c r="I77">
        <v>2</v>
      </c>
      <c r="J77" t="s">
        <v>70</v>
      </c>
      <c r="K77">
        <v>85098</v>
      </c>
      <c r="L77" t="s">
        <v>5</v>
      </c>
      <c r="M77" t="s">
        <v>70</v>
      </c>
    </row>
    <row r="78" spans="1:14" x14ac:dyDescent="0.25">
      <c r="B78" s="64">
        <v>3</v>
      </c>
      <c r="C78" s="64" t="s">
        <v>182</v>
      </c>
      <c r="D78" s="64">
        <v>64360</v>
      </c>
      <c r="E78" s="64" t="s">
        <v>5</v>
      </c>
      <c r="F78" s="64" t="s">
        <v>71</v>
      </c>
      <c r="G78" s="136"/>
      <c r="H78" s="122"/>
      <c r="I78">
        <v>3</v>
      </c>
      <c r="J78" t="s">
        <v>69</v>
      </c>
      <c r="K78">
        <v>84938</v>
      </c>
      <c r="L78" t="s">
        <v>5</v>
      </c>
      <c r="M78" t="s">
        <v>69</v>
      </c>
    </row>
    <row r="79" spans="1:14" x14ac:dyDescent="0.25">
      <c r="B79" s="64">
        <v>4</v>
      </c>
      <c r="C79" s="64" t="s">
        <v>183</v>
      </c>
      <c r="D79" s="64">
        <v>55107</v>
      </c>
      <c r="E79" s="64" t="s">
        <v>6</v>
      </c>
      <c r="F79" s="64" t="s">
        <v>70</v>
      </c>
      <c r="G79" s="136"/>
      <c r="H79" s="122"/>
      <c r="I79">
        <v>4</v>
      </c>
      <c r="J79" t="s">
        <v>71</v>
      </c>
      <c r="K79">
        <v>60171</v>
      </c>
      <c r="L79" t="s">
        <v>6</v>
      </c>
      <c r="M79" t="s">
        <v>71</v>
      </c>
    </row>
    <row r="80" spans="1:14" x14ac:dyDescent="0.25">
      <c r="B80" s="64">
        <v>5</v>
      </c>
      <c r="C80" s="64" t="s">
        <v>184</v>
      </c>
      <c r="D80" s="64">
        <v>16972</v>
      </c>
      <c r="E80" s="64" t="s">
        <v>6</v>
      </c>
      <c r="F80" s="64" t="s">
        <v>72</v>
      </c>
      <c r="G80" s="136"/>
      <c r="H80" s="122"/>
      <c r="I80">
        <v>5</v>
      </c>
      <c r="J80" t="s">
        <v>72</v>
      </c>
      <c r="K80">
        <v>19118</v>
      </c>
      <c r="L80" t="s">
        <v>6</v>
      </c>
      <c r="M80" t="s">
        <v>72</v>
      </c>
    </row>
    <row r="81" spans="1:13" x14ac:dyDescent="0.25">
      <c r="B81" s="64">
        <v>6</v>
      </c>
      <c r="C81" s="64" t="s">
        <v>185</v>
      </c>
      <c r="D81" s="64">
        <v>15832</v>
      </c>
      <c r="E81" s="64" t="s">
        <v>5</v>
      </c>
      <c r="F81" s="64" t="s">
        <v>74</v>
      </c>
      <c r="G81" s="136"/>
      <c r="H81" s="122"/>
      <c r="I81">
        <v>6</v>
      </c>
      <c r="J81" t="s">
        <v>73</v>
      </c>
      <c r="K81">
        <v>16892</v>
      </c>
      <c r="L81" t="s">
        <v>5</v>
      </c>
      <c r="M81" t="s">
        <v>73</v>
      </c>
    </row>
    <row r="82" spans="1:13" x14ac:dyDescent="0.25">
      <c r="B82" s="64">
        <v>7</v>
      </c>
      <c r="C82" s="64" t="s">
        <v>186</v>
      </c>
      <c r="D82" s="64">
        <v>14097</v>
      </c>
      <c r="E82" s="64" t="s">
        <v>7</v>
      </c>
      <c r="F82" s="64" t="s">
        <v>73</v>
      </c>
      <c r="G82" s="136"/>
      <c r="H82" s="122"/>
      <c r="I82">
        <v>7</v>
      </c>
      <c r="J82" t="s">
        <v>74</v>
      </c>
      <c r="K82">
        <v>15158</v>
      </c>
      <c r="L82" t="s">
        <v>7</v>
      </c>
      <c r="M82" t="s">
        <v>74</v>
      </c>
    </row>
    <row r="83" spans="1:13" x14ac:dyDescent="0.25">
      <c r="B83" s="64">
        <v>8</v>
      </c>
      <c r="C83" s="64" t="s">
        <v>187</v>
      </c>
      <c r="D83" s="64">
        <v>13324</v>
      </c>
      <c r="E83" s="64" t="s">
        <v>7</v>
      </c>
      <c r="F83" s="64" t="s">
        <v>81</v>
      </c>
      <c r="G83" s="136"/>
      <c r="H83" s="122"/>
      <c r="I83">
        <v>8</v>
      </c>
      <c r="J83" t="s">
        <v>81</v>
      </c>
      <c r="K83">
        <v>14263</v>
      </c>
      <c r="L83" t="s">
        <v>7</v>
      </c>
      <c r="M83" t="s">
        <v>81</v>
      </c>
    </row>
    <row r="84" spans="1:13" x14ac:dyDescent="0.25">
      <c r="B84" s="64">
        <v>9</v>
      </c>
      <c r="C84" s="64" t="s">
        <v>75</v>
      </c>
      <c r="D84" s="64">
        <v>8893</v>
      </c>
      <c r="E84" s="64" t="s">
        <v>6</v>
      </c>
      <c r="F84" s="64" t="s">
        <v>75</v>
      </c>
      <c r="G84" s="136"/>
      <c r="H84" s="122"/>
      <c r="I84">
        <v>9</v>
      </c>
      <c r="J84" t="s">
        <v>75</v>
      </c>
      <c r="K84">
        <v>8099</v>
      </c>
      <c r="L84" t="s">
        <v>6</v>
      </c>
      <c r="M84" t="s">
        <v>75</v>
      </c>
    </row>
    <row r="85" spans="1:13" x14ac:dyDescent="0.25">
      <c r="B85" s="64">
        <v>10</v>
      </c>
      <c r="C85" s="64" t="s">
        <v>172</v>
      </c>
      <c r="D85" s="64">
        <v>7208</v>
      </c>
      <c r="E85" s="64" t="s">
        <v>7</v>
      </c>
      <c r="F85" s="64" t="s">
        <v>92</v>
      </c>
      <c r="G85" s="137"/>
      <c r="H85" s="122"/>
      <c r="I85">
        <v>10</v>
      </c>
      <c r="J85" t="s">
        <v>92</v>
      </c>
      <c r="K85">
        <v>6628</v>
      </c>
      <c r="L85" t="s">
        <v>8</v>
      </c>
      <c r="M85" t="s">
        <v>92</v>
      </c>
    </row>
    <row r="86" spans="1:13" x14ac:dyDescent="0.25">
      <c r="A86">
        <v>7</v>
      </c>
      <c r="B86" s="134" t="s">
        <v>10</v>
      </c>
      <c r="C86" s="134">
        <v>2018</v>
      </c>
      <c r="D86" s="134">
        <v>2019</v>
      </c>
      <c r="E86" s="134">
        <v>2020</v>
      </c>
      <c r="F86" s="134">
        <v>2021</v>
      </c>
      <c r="G86" s="135"/>
      <c r="H86" s="125"/>
    </row>
    <row r="87" spans="1:13" x14ac:dyDescent="0.25">
      <c r="B87" s="64" t="s">
        <v>11</v>
      </c>
      <c r="C87" s="64">
        <v>3.2</v>
      </c>
      <c r="D87" s="64">
        <v>1</v>
      </c>
      <c r="E87" s="64">
        <v>2.2999999999999998</v>
      </c>
      <c r="F87" s="64">
        <v>-19.3</v>
      </c>
      <c r="G87" s="136"/>
      <c r="H87" s="122"/>
    </row>
    <row r="88" spans="1:13" x14ac:dyDescent="0.25">
      <c r="B88" s="64" t="s">
        <v>12</v>
      </c>
      <c r="C88" s="64">
        <v>3.1</v>
      </c>
      <c r="D88" s="64">
        <v>1.1000000000000001</v>
      </c>
      <c r="E88" s="64">
        <v>2.4</v>
      </c>
      <c r="F88" s="64">
        <v>-18.600000000000001</v>
      </c>
      <c r="G88" s="136"/>
      <c r="H88" s="122"/>
    </row>
    <row r="89" spans="1:13" x14ac:dyDescent="0.25">
      <c r="B89" s="64" t="s">
        <v>13</v>
      </c>
      <c r="C89" s="64">
        <v>2.8</v>
      </c>
      <c r="D89" s="64">
        <v>1.1000000000000001</v>
      </c>
      <c r="E89" s="64">
        <v>1.8</v>
      </c>
      <c r="F89" s="64">
        <v>-18.899999999999999</v>
      </c>
      <c r="G89" s="136"/>
      <c r="H89" s="122"/>
    </row>
    <row r="90" spans="1:13" x14ac:dyDescent="0.25">
      <c r="B90" s="64" t="s">
        <v>14</v>
      </c>
      <c r="C90" s="64">
        <v>3</v>
      </c>
      <c r="D90" s="64">
        <v>1</v>
      </c>
      <c r="E90" s="64">
        <v>-8.6</v>
      </c>
      <c r="F90" s="64">
        <v>-10.199999999999999</v>
      </c>
      <c r="G90" s="136"/>
      <c r="H90" s="122"/>
    </row>
    <row r="91" spans="1:13" x14ac:dyDescent="0.25">
      <c r="B91" s="64" t="s">
        <v>15</v>
      </c>
      <c r="C91" s="64">
        <v>3.1</v>
      </c>
      <c r="D91" s="64">
        <v>0.8</v>
      </c>
      <c r="E91" s="64">
        <v>-14</v>
      </c>
      <c r="F91" s="64">
        <v>-4.3</v>
      </c>
      <c r="G91" s="136"/>
      <c r="H91" s="122"/>
    </row>
    <row r="92" spans="1:13" x14ac:dyDescent="0.25">
      <c r="B92" s="64" t="s">
        <v>16</v>
      </c>
      <c r="C92" s="64">
        <v>3</v>
      </c>
      <c r="D92" s="64">
        <v>0.9</v>
      </c>
      <c r="E92" s="64">
        <v>-14.8</v>
      </c>
      <c r="F92" s="64"/>
      <c r="G92" s="136"/>
      <c r="H92" s="122"/>
    </row>
    <row r="93" spans="1:13" x14ac:dyDescent="0.25">
      <c r="B93" s="64" t="s">
        <v>17</v>
      </c>
      <c r="C93" s="64">
        <v>4.0999999999999996</v>
      </c>
      <c r="D93" s="64">
        <v>-0.2</v>
      </c>
      <c r="E93" s="64">
        <v>-12.6</v>
      </c>
      <c r="F93" s="64"/>
      <c r="G93" s="136"/>
      <c r="H93" s="122"/>
    </row>
    <row r="94" spans="1:13" x14ac:dyDescent="0.25">
      <c r="B94" s="64" t="s">
        <v>18</v>
      </c>
      <c r="C94" s="64">
        <v>2.5</v>
      </c>
      <c r="D94" s="64">
        <v>1</v>
      </c>
      <c r="E94" s="64">
        <v>-12.4</v>
      </c>
      <c r="F94" s="64"/>
      <c r="G94" s="136"/>
      <c r="H94" s="122"/>
    </row>
    <row r="95" spans="1:13" x14ac:dyDescent="0.25">
      <c r="B95" s="64" t="s">
        <v>19</v>
      </c>
      <c r="C95" s="64">
        <v>2.6</v>
      </c>
      <c r="D95" s="64">
        <v>1</v>
      </c>
      <c r="E95" s="64">
        <v>-13.3</v>
      </c>
      <c r="F95" s="64"/>
      <c r="G95" s="136"/>
      <c r="H95" s="122"/>
    </row>
    <row r="96" spans="1:13" x14ac:dyDescent="0.25">
      <c r="B96" s="64" t="s">
        <v>20</v>
      </c>
      <c r="C96" s="64">
        <v>2.2000000000000002</v>
      </c>
      <c r="D96" s="64">
        <v>1.4</v>
      </c>
      <c r="E96" s="64">
        <v>-24.7</v>
      </c>
      <c r="F96" s="64"/>
      <c r="G96" s="136"/>
      <c r="H96" s="122"/>
    </row>
    <row r="97" spans="1:14" x14ac:dyDescent="0.25">
      <c r="B97" s="64" t="s">
        <v>21</v>
      </c>
      <c r="C97" s="64">
        <v>1.9</v>
      </c>
      <c r="D97" s="64">
        <v>1.7</v>
      </c>
      <c r="E97" s="64">
        <v>-24.4</v>
      </c>
      <c r="F97" s="64"/>
      <c r="G97" s="136"/>
      <c r="H97" s="122"/>
      <c r="I97" s="9"/>
      <c r="J97" s="9"/>
      <c r="K97" s="9"/>
      <c r="L97" s="9"/>
      <c r="M97" s="9"/>
      <c r="N97" s="9"/>
    </row>
    <row r="98" spans="1:14" x14ac:dyDescent="0.25">
      <c r="B98" s="64" t="s">
        <v>22</v>
      </c>
      <c r="C98" s="64">
        <v>2</v>
      </c>
      <c r="D98" s="64">
        <v>1.9</v>
      </c>
      <c r="E98" s="64">
        <v>-20.9</v>
      </c>
      <c r="F98" s="64"/>
      <c r="G98" s="137"/>
      <c r="H98" s="122"/>
      <c r="I98" s="9"/>
      <c r="J98" s="9"/>
      <c r="K98" s="9"/>
      <c r="L98" s="9"/>
      <c r="M98" s="9"/>
      <c r="N98" s="9"/>
    </row>
    <row r="99" spans="1:14" x14ac:dyDescent="0.25">
      <c r="A99">
        <v>8</v>
      </c>
      <c r="B99" s="134" t="s">
        <v>23</v>
      </c>
      <c r="C99" s="134">
        <v>2017</v>
      </c>
      <c r="D99" s="134">
        <v>2018</v>
      </c>
      <c r="E99" s="134">
        <v>2019</v>
      </c>
      <c r="F99" s="134">
        <v>2020</v>
      </c>
      <c r="G99" s="134">
        <v>2021</v>
      </c>
      <c r="H99" s="125"/>
      <c r="I99" s="9"/>
      <c r="J99" s="9"/>
      <c r="K99" s="9"/>
      <c r="L99" s="9"/>
      <c r="M99" s="9"/>
      <c r="N99" s="9"/>
    </row>
    <row r="100" spans="1:14" x14ac:dyDescent="0.25">
      <c r="B100" s="64" t="s">
        <v>11</v>
      </c>
      <c r="C100" s="64">
        <v>272.40699999999998</v>
      </c>
      <c r="D100" s="64">
        <v>281.13799999999998</v>
      </c>
      <c r="E100" s="64">
        <v>283.82499999999999</v>
      </c>
      <c r="F100" s="64">
        <v>290.34100000000001</v>
      </c>
      <c r="G100" s="64">
        <v>234.363</v>
      </c>
      <c r="H100" s="122"/>
      <c r="I100" s="9"/>
      <c r="J100" s="9"/>
      <c r="K100" s="9"/>
      <c r="L100" s="9"/>
      <c r="M100" s="9"/>
      <c r="N100" s="9"/>
    </row>
    <row r="101" spans="1:14" x14ac:dyDescent="0.25">
      <c r="B101" s="64" t="s">
        <v>12</v>
      </c>
      <c r="C101" s="64">
        <v>273.36500000000001</v>
      </c>
      <c r="D101" s="64">
        <v>281.74099999999999</v>
      </c>
      <c r="E101" s="64">
        <v>284.77</v>
      </c>
      <c r="F101" s="64">
        <v>291.55700000000002</v>
      </c>
      <c r="G101" s="64">
        <v>237.422</v>
      </c>
      <c r="H101" s="122"/>
      <c r="I101" s="9"/>
      <c r="J101" s="9"/>
      <c r="K101" s="9"/>
      <c r="L101" s="9"/>
      <c r="M101" s="9"/>
      <c r="N101" s="9"/>
    </row>
    <row r="102" spans="1:14" x14ac:dyDescent="0.25">
      <c r="B102" s="64" t="s">
        <v>13</v>
      </c>
      <c r="C102" s="64">
        <v>275.50299999999999</v>
      </c>
      <c r="D102" s="64">
        <v>283.16199999999998</v>
      </c>
      <c r="E102" s="64">
        <v>286.19900000000001</v>
      </c>
      <c r="F102" s="64">
        <v>291.209</v>
      </c>
      <c r="G102" s="64">
        <v>236.08099999999999</v>
      </c>
      <c r="H102" s="122"/>
    </row>
    <row r="103" spans="1:14" x14ac:dyDescent="0.25">
      <c r="B103" s="64" t="s">
        <v>14</v>
      </c>
      <c r="C103" s="64">
        <v>276.22500000000002</v>
      </c>
      <c r="D103" s="64">
        <v>284.38600000000002</v>
      </c>
      <c r="E103" s="64">
        <v>287.09500000000003</v>
      </c>
      <c r="F103" s="64">
        <v>262.3</v>
      </c>
      <c r="G103" s="64">
        <v>235.511</v>
      </c>
      <c r="H103" s="122"/>
    </row>
    <row r="104" spans="1:14" x14ac:dyDescent="0.25">
      <c r="B104" s="64" t="s">
        <v>15</v>
      </c>
      <c r="C104" s="64">
        <v>277.13499999999999</v>
      </c>
      <c r="D104" s="64">
        <v>285.80399999999997</v>
      </c>
      <c r="E104" s="64">
        <v>288.10700000000003</v>
      </c>
      <c r="F104" s="64">
        <v>247.649</v>
      </c>
      <c r="G104" s="64">
        <v>237.071</v>
      </c>
      <c r="H104" s="122"/>
    </row>
    <row r="105" spans="1:14" x14ac:dyDescent="0.25">
      <c r="B105" s="64" t="s">
        <v>16</v>
      </c>
      <c r="C105" s="64">
        <v>278.39</v>
      </c>
      <c r="D105" s="64">
        <v>286.67</v>
      </c>
      <c r="E105" s="64">
        <v>289.233</v>
      </c>
      <c r="F105" s="64">
        <v>246.55</v>
      </c>
      <c r="G105" s="64"/>
      <c r="H105" s="122"/>
    </row>
    <row r="106" spans="1:14" x14ac:dyDescent="0.25">
      <c r="B106" s="64" t="s">
        <v>17</v>
      </c>
      <c r="C106" s="64">
        <v>278.32499999999999</v>
      </c>
      <c r="D106" s="64">
        <v>289.63200000000001</v>
      </c>
      <c r="E106" s="64">
        <v>288.93799999999999</v>
      </c>
      <c r="F106" s="64">
        <v>252.536</v>
      </c>
      <c r="G106" s="64"/>
      <c r="H106" s="122"/>
    </row>
    <row r="107" spans="1:14" x14ac:dyDescent="0.25">
      <c r="B107" s="64" t="s">
        <v>18</v>
      </c>
      <c r="C107" s="64">
        <v>278.15800000000002</v>
      </c>
      <c r="D107" s="64">
        <v>285.14499999999998</v>
      </c>
      <c r="E107" s="64">
        <v>287.947</v>
      </c>
      <c r="F107" s="64">
        <v>252.23</v>
      </c>
      <c r="G107" s="64"/>
      <c r="H107" s="122"/>
    </row>
    <row r="108" spans="1:14" x14ac:dyDescent="0.25">
      <c r="B108" s="64" t="s">
        <v>19</v>
      </c>
      <c r="C108" s="64">
        <v>277.80399999999997</v>
      </c>
      <c r="D108" s="64">
        <v>284.976</v>
      </c>
      <c r="E108" s="64">
        <v>287.73899999999998</v>
      </c>
      <c r="F108" s="64">
        <v>249.565</v>
      </c>
      <c r="G108" s="64"/>
      <c r="H108" s="122"/>
    </row>
    <row r="109" spans="1:14" x14ac:dyDescent="0.25">
      <c r="B109" s="64" t="s">
        <v>20</v>
      </c>
      <c r="C109" s="64">
        <v>278.565</v>
      </c>
      <c r="D109" s="64">
        <v>284.76499999999999</v>
      </c>
      <c r="E109" s="64">
        <v>288.77999999999997</v>
      </c>
      <c r="F109" s="64">
        <v>217.51599999999999</v>
      </c>
      <c r="G109" s="64"/>
      <c r="H109" s="122"/>
    </row>
    <row r="110" spans="1:14" x14ac:dyDescent="0.25">
      <c r="B110" s="64" t="s">
        <v>21</v>
      </c>
      <c r="C110" s="64">
        <v>277.88499999999999</v>
      </c>
      <c r="D110" s="64">
        <v>283.29399999999998</v>
      </c>
      <c r="E110" s="64">
        <v>288.14699999999999</v>
      </c>
      <c r="F110" s="64">
        <v>217.97300000000001</v>
      </c>
      <c r="G110" s="64"/>
      <c r="H110" s="122"/>
    </row>
    <row r="111" spans="1:14" x14ac:dyDescent="0.25">
      <c r="B111" s="64" t="s">
        <v>22</v>
      </c>
      <c r="C111" s="64">
        <v>278.17599999999999</v>
      </c>
      <c r="D111" s="64">
        <v>283.67700000000002</v>
      </c>
      <c r="E111" s="64">
        <v>289.15899999999999</v>
      </c>
      <c r="F111" s="64">
        <v>228.84899999999999</v>
      </c>
      <c r="G111" s="64"/>
      <c r="H111" s="122"/>
    </row>
    <row r="112" spans="1:14" x14ac:dyDescent="0.25">
      <c r="A112">
        <v>9</v>
      </c>
      <c r="B112" s="134" t="s">
        <v>89</v>
      </c>
      <c r="C112" s="134">
        <v>2017</v>
      </c>
      <c r="D112" s="134">
        <v>2018</v>
      </c>
      <c r="E112" s="134">
        <v>2019</v>
      </c>
      <c r="F112" s="134">
        <v>2020</v>
      </c>
      <c r="G112" s="134">
        <v>2021</v>
      </c>
      <c r="H112" s="125"/>
      <c r="I112" s="134" t="s">
        <v>89</v>
      </c>
      <c r="J112" s="134">
        <v>2017</v>
      </c>
      <c r="K112" s="134">
        <v>2018</v>
      </c>
      <c r="L112" s="134">
        <v>2019</v>
      </c>
      <c r="M112" s="134">
        <v>2020</v>
      </c>
      <c r="N112" s="134">
        <v>2021</v>
      </c>
    </row>
    <row r="113" spans="1:14" x14ac:dyDescent="0.25">
      <c r="B113" s="64" t="s">
        <v>68</v>
      </c>
      <c r="C113" s="64">
        <v>100528</v>
      </c>
      <c r="D113" s="64">
        <v>102528</v>
      </c>
      <c r="E113" s="64">
        <v>101684</v>
      </c>
      <c r="F113" s="64">
        <v>101704</v>
      </c>
      <c r="G113" s="64">
        <v>92190</v>
      </c>
      <c r="H113" s="122"/>
      <c r="I113" s="64" t="s">
        <v>68</v>
      </c>
      <c r="J113" s="64">
        <v>100528</v>
      </c>
      <c r="K113" s="64">
        <v>102528</v>
      </c>
      <c r="L113" s="64">
        <v>101684</v>
      </c>
      <c r="M113" s="64">
        <v>101704</v>
      </c>
      <c r="N113" s="64">
        <v>92190</v>
      </c>
    </row>
    <row r="114" spans="1:14" x14ac:dyDescent="0.25">
      <c r="B114" s="64" t="s">
        <v>70</v>
      </c>
      <c r="C114" s="64">
        <v>81422</v>
      </c>
      <c r="D114" s="64">
        <v>83476</v>
      </c>
      <c r="E114" s="64">
        <v>84967</v>
      </c>
      <c r="F114" s="64">
        <v>49283</v>
      </c>
      <c r="G114" s="64">
        <v>64689</v>
      </c>
      <c r="H114" s="123"/>
      <c r="I114" s="64" t="s">
        <v>70</v>
      </c>
      <c r="J114" s="64">
        <v>81422</v>
      </c>
      <c r="K114" s="64">
        <v>83476</v>
      </c>
      <c r="L114" s="64">
        <v>84967</v>
      </c>
      <c r="M114" s="64">
        <v>49283</v>
      </c>
      <c r="N114" s="64">
        <v>64689</v>
      </c>
    </row>
    <row r="115" spans="1:14" x14ac:dyDescent="0.25">
      <c r="B115" s="64" t="s">
        <v>69</v>
      </c>
      <c r="C115" s="64">
        <v>82939</v>
      </c>
      <c r="D115" s="64">
        <v>83068</v>
      </c>
      <c r="E115" s="64">
        <v>84714</v>
      </c>
      <c r="F115" s="64">
        <v>79888</v>
      </c>
      <c r="G115" s="64">
        <v>64360</v>
      </c>
      <c r="H115" s="124"/>
      <c r="I115" s="64" t="s">
        <v>69</v>
      </c>
      <c r="J115" s="64">
        <v>82939</v>
      </c>
      <c r="K115" s="64">
        <v>83068</v>
      </c>
      <c r="L115" s="64">
        <v>84714</v>
      </c>
      <c r="M115" s="64">
        <v>79888</v>
      </c>
      <c r="N115" s="64">
        <v>64360</v>
      </c>
    </row>
    <row r="116" spans="1:14" x14ac:dyDescent="0.25">
      <c r="B116" s="64" t="s">
        <v>73</v>
      </c>
      <c r="C116" s="64">
        <v>12246</v>
      </c>
      <c r="D116" s="64">
        <v>16732</v>
      </c>
      <c r="E116" s="64">
        <v>16742</v>
      </c>
      <c r="F116" s="64">
        <v>16774</v>
      </c>
      <c r="G116" s="64">
        <v>15832</v>
      </c>
      <c r="H116" s="122"/>
      <c r="I116" s="64" t="s">
        <v>73</v>
      </c>
      <c r="J116" s="64">
        <v>12246</v>
      </c>
      <c r="K116" s="64">
        <v>16732</v>
      </c>
      <c r="L116" s="64">
        <v>16742</v>
      </c>
      <c r="M116" s="64">
        <v>16774</v>
      </c>
      <c r="N116" s="64">
        <v>15832</v>
      </c>
    </row>
    <row r="117" spans="1:14" x14ac:dyDescent="0.25">
      <c r="B117" s="64" t="s">
        <v>51</v>
      </c>
      <c r="C117" s="64">
        <v>277135</v>
      </c>
      <c r="D117" s="64">
        <v>285804</v>
      </c>
      <c r="E117" s="64">
        <v>288107</v>
      </c>
      <c r="F117" s="64">
        <v>247649</v>
      </c>
      <c r="G117" s="64">
        <v>237071</v>
      </c>
      <c r="H117" s="122"/>
      <c r="I117" s="64" t="s">
        <v>51</v>
      </c>
      <c r="J117" s="64">
        <v>277135</v>
      </c>
      <c r="K117" s="64">
        <v>285804</v>
      </c>
      <c r="L117" s="64">
        <v>288107</v>
      </c>
      <c r="M117" s="64">
        <v>247649</v>
      </c>
      <c r="N117" s="64">
        <v>237071</v>
      </c>
    </row>
    <row r="118" spans="1:14" x14ac:dyDescent="0.25">
      <c r="A118">
        <v>10</v>
      </c>
      <c r="B118" s="134" t="s">
        <v>10</v>
      </c>
      <c r="C118" s="134">
        <v>2018</v>
      </c>
      <c r="D118" s="134">
        <v>2019</v>
      </c>
      <c r="E118" s="134">
        <v>2020</v>
      </c>
      <c r="F118" s="134">
        <v>2021</v>
      </c>
      <c r="G118" s="135"/>
      <c r="H118" s="125"/>
    </row>
    <row r="119" spans="1:14" x14ac:dyDescent="0.25">
      <c r="B119" s="64" t="s">
        <v>11</v>
      </c>
      <c r="C119" s="64">
        <v>2.6</v>
      </c>
      <c r="D119" s="64">
        <v>5.4</v>
      </c>
      <c r="E119" s="64">
        <v>5.0999999999999996</v>
      </c>
      <c r="F119" s="64">
        <v>-7</v>
      </c>
      <c r="G119" s="136"/>
      <c r="H119" s="122"/>
      <c r="I119" s="74"/>
      <c r="J119" s="74"/>
      <c r="K119" s="74"/>
      <c r="L119" s="74"/>
      <c r="M119" s="9"/>
      <c r="N119" s="9"/>
    </row>
    <row r="120" spans="1:14" x14ac:dyDescent="0.25">
      <c r="B120" s="64" t="s">
        <v>12</v>
      </c>
      <c r="C120" s="64">
        <v>2.4</v>
      </c>
      <c r="D120" s="64">
        <v>5.4</v>
      </c>
      <c r="E120" s="64">
        <v>5.0999999999999996</v>
      </c>
      <c r="F120" s="64">
        <v>-7.8</v>
      </c>
      <c r="G120" s="136"/>
      <c r="H120" s="122"/>
      <c r="I120" s="74"/>
      <c r="J120" s="74"/>
      <c r="K120" s="74"/>
      <c r="L120" s="74"/>
      <c r="M120" s="9"/>
      <c r="N120" s="9"/>
    </row>
    <row r="121" spans="1:14" x14ac:dyDescent="0.25">
      <c r="B121" s="64" t="s">
        <v>13</v>
      </c>
      <c r="C121" s="64">
        <v>2.4</v>
      </c>
      <c r="D121" s="64">
        <v>5.3</v>
      </c>
      <c r="E121" s="64">
        <v>4.5</v>
      </c>
      <c r="F121" s="64">
        <v>-8</v>
      </c>
      <c r="G121" s="136"/>
      <c r="H121" s="122"/>
      <c r="I121" s="74"/>
      <c r="J121" s="74"/>
      <c r="K121" s="74"/>
      <c r="L121" s="74"/>
      <c r="M121" s="9"/>
      <c r="N121" s="9"/>
    </row>
    <row r="122" spans="1:14" x14ac:dyDescent="0.25">
      <c r="B122" s="64" t="s">
        <v>14</v>
      </c>
      <c r="C122" s="64">
        <v>2.4</v>
      </c>
      <c r="D122" s="64">
        <v>4.8</v>
      </c>
      <c r="E122" s="64">
        <v>4.0999999999999996</v>
      </c>
      <c r="F122" s="64">
        <v>-8.4</v>
      </c>
      <c r="G122" s="136"/>
      <c r="H122" s="122"/>
      <c r="I122" s="74"/>
      <c r="J122" s="76"/>
      <c r="K122" s="74"/>
      <c r="L122" s="74"/>
      <c r="M122" s="9"/>
      <c r="N122" s="9"/>
    </row>
    <row r="123" spans="1:14" x14ac:dyDescent="0.25">
      <c r="B123" s="64" t="s">
        <v>15</v>
      </c>
      <c r="C123" s="64">
        <v>2.2999999999999998</v>
      </c>
      <c r="D123" s="64">
        <v>4.5999999999999996</v>
      </c>
      <c r="E123" s="64">
        <v>3.7</v>
      </c>
      <c r="F123" s="64">
        <v>-8.6999999999999993</v>
      </c>
      <c r="G123" s="136"/>
      <c r="H123" s="122"/>
      <c r="I123" s="74"/>
      <c r="J123" s="74"/>
      <c r="K123" s="74"/>
      <c r="L123" s="74"/>
      <c r="M123" s="9"/>
      <c r="N123" s="9"/>
    </row>
    <row r="124" spans="1:14" x14ac:dyDescent="0.25">
      <c r="B124" s="64" t="s">
        <v>16</v>
      </c>
      <c r="C124" s="64">
        <v>1.8</v>
      </c>
      <c r="D124" s="64">
        <v>5.0999999999999996</v>
      </c>
      <c r="E124" s="64">
        <v>2.8</v>
      </c>
      <c r="F124" s="64"/>
      <c r="G124" s="136"/>
      <c r="H124" s="122"/>
      <c r="I124" s="74"/>
      <c r="J124" s="74"/>
      <c r="K124" s="74"/>
      <c r="L124" s="74"/>
      <c r="M124" s="9"/>
      <c r="N124" s="9"/>
    </row>
    <row r="125" spans="1:14" x14ac:dyDescent="0.25">
      <c r="B125" s="64" t="s">
        <v>17</v>
      </c>
      <c r="C125" s="64">
        <v>1.9</v>
      </c>
      <c r="D125" s="64">
        <v>4.9000000000000004</v>
      </c>
      <c r="E125" s="64">
        <v>2.4</v>
      </c>
      <c r="F125" s="64"/>
      <c r="G125" s="136"/>
      <c r="H125" s="122"/>
      <c r="I125" s="74"/>
      <c r="J125" s="74"/>
      <c r="K125" s="74"/>
      <c r="L125" s="74"/>
      <c r="M125" s="9"/>
      <c r="N125" s="9"/>
    </row>
    <row r="126" spans="1:14" x14ac:dyDescent="0.25">
      <c r="B126" s="64" t="s">
        <v>18</v>
      </c>
      <c r="C126" s="64">
        <v>2.2000000000000002</v>
      </c>
      <c r="D126" s="64">
        <v>4.8</v>
      </c>
      <c r="E126" s="64">
        <v>1.1000000000000001</v>
      </c>
      <c r="F126" s="64"/>
      <c r="G126" s="136"/>
      <c r="H126" s="122"/>
      <c r="I126" s="74"/>
      <c r="J126" s="74"/>
      <c r="K126" s="74"/>
      <c r="L126" s="74"/>
      <c r="M126" s="9"/>
      <c r="N126" s="9"/>
    </row>
    <row r="127" spans="1:14" x14ac:dyDescent="0.25">
      <c r="B127" s="64" t="s">
        <v>19</v>
      </c>
      <c r="C127" s="64">
        <v>2.5</v>
      </c>
      <c r="D127" s="64">
        <v>4.8</v>
      </c>
      <c r="E127" s="64">
        <v>-3.3</v>
      </c>
      <c r="F127" s="64"/>
      <c r="G127" s="136"/>
      <c r="H127" s="122"/>
      <c r="I127" s="74"/>
      <c r="J127" s="74"/>
      <c r="K127" s="74"/>
      <c r="L127" s="74"/>
      <c r="M127" s="9"/>
      <c r="N127" s="9"/>
    </row>
    <row r="128" spans="1:14" x14ac:dyDescent="0.25">
      <c r="B128" s="64" t="s">
        <v>20</v>
      </c>
      <c r="C128" s="64">
        <v>2.4</v>
      </c>
      <c r="D128" s="64">
        <v>4.7</v>
      </c>
      <c r="E128" s="64">
        <v>-5.3</v>
      </c>
      <c r="F128" s="64"/>
      <c r="G128" s="136"/>
      <c r="H128" s="123"/>
      <c r="I128" s="74"/>
      <c r="J128" s="74"/>
      <c r="K128" s="74"/>
      <c r="L128" s="74"/>
      <c r="M128" s="9"/>
      <c r="N128" s="9"/>
    </row>
    <row r="129" spans="1:15" x14ac:dyDescent="0.25">
      <c r="B129" s="64" t="s">
        <v>21</v>
      </c>
      <c r="C129" s="64">
        <v>2</v>
      </c>
      <c r="D129" s="64">
        <v>5</v>
      </c>
      <c r="E129" s="64">
        <v>-5.8</v>
      </c>
      <c r="F129" s="64"/>
      <c r="G129" s="136"/>
      <c r="H129" s="122"/>
      <c r="I129" s="74"/>
      <c r="J129" s="74"/>
      <c r="K129" s="74"/>
      <c r="L129" s="74"/>
      <c r="M129" s="9"/>
      <c r="N129" s="9"/>
    </row>
    <row r="130" spans="1:15" x14ac:dyDescent="0.25">
      <c r="B130" s="64" t="s">
        <v>22</v>
      </c>
      <c r="C130" s="64">
        <v>2</v>
      </c>
      <c r="D130" s="64">
        <v>5.3</v>
      </c>
      <c r="E130" s="64">
        <v>-6.2</v>
      </c>
      <c r="F130" s="64"/>
      <c r="G130" s="137"/>
      <c r="H130" s="122"/>
      <c r="I130" s="74"/>
      <c r="J130" s="74"/>
      <c r="K130" s="74"/>
      <c r="L130" s="74"/>
      <c r="M130" s="9"/>
      <c r="N130" s="9"/>
    </row>
    <row r="131" spans="1:15" s="2" customFormat="1" x14ac:dyDescent="0.25">
      <c r="A131" s="2">
        <v>11</v>
      </c>
      <c r="B131" s="134" t="s">
        <v>23</v>
      </c>
      <c r="C131" s="134">
        <v>2017</v>
      </c>
      <c r="D131" s="134">
        <v>2018</v>
      </c>
      <c r="E131" s="134">
        <v>2019</v>
      </c>
      <c r="F131" s="134">
        <v>2020</v>
      </c>
      <c r="G131" s="134">
        <v>2021</v>
      </c>
      <c r="H131" s="125"/>
      <c r="I131" s="91"/>
      <c r="J131" s="91"/>
      <c r="K131" s="91"/>
      <c r="L131" s="91"/>
    </row>
    <row r="132" spans="1:15" x14ac:dyDescent="0.25">
      <c r="B132" s="64" t="s">
        <v>11</v>
      </c>
      <c r="C132" s="64">
        <v>86.287000000000006</v>
      </c>
      <c r="D132" s="64">
        <v>88.501999999999995</v>
      </c>
      <c r="E132" s="64">
        <v>93.307000000000002</v>
      </c>
      <c r="F132" s="64">
        <v>98.04</v>
      </c>
      <c r="G132" s="64">
        <v>91.174000000000007</v>
      </c>
      <c r="H132" s="122"/>
      <c r="I132" s="74"/>
      <c r="J132" s="74"/>
      <c r="K132" s="74"/>
      <c r="L132" s="74"/>
      <c r="M132" s="9"/>
      <c r="N132" s="9"/>
    </row>
    <row r="133" spans="1:15" x14ac:dyDescent="0.25">
      <c r="B133" s="64" t="s">
        <v>12</v>
      </c>
      <c r="C133" s="64">
        <v>87.03</v>
      </c>
      <c r="D133" s="64">
        <v>89.096000000000004</v>
      </c>
      <c r="E133" s="64">
        <v>93.888000000000005</v>
      </c>
      <c r="F133" s="64">
        <v>98.65</v>
      </c>
      <c r="G133" s="64">
        <v>90.960999999999999</v>
      </c>
      <c r="H133" s="122"/>
      <c r="I133" s="74"/>
      <c r="J133" s="74"/>
      <c r="K133" s="74"/>
      <c r="L133" s="74"/>
      <c r="M133" s="9"/>
      <c r="N133" s="9"/>
    </row>
    <row r="134" spans="1:15" x14ac:dyDescent="0.25">
      <c r="B134" s="64" t="s">
        <v>13</v>
      </c>
      <c r="C134" s="64">
        <v>87.531999999999996</v>
      </c>
      <c r="D134" s="64">
        <v>89.593000000000004</v>
      </c>
      <c r="E134" s="64">
        <v>94.302999999999997</v>
      </c>
      <c r="F134" s="64">
        <v>98.531000000000006</v>
      </c>
      <c r="G134" s="64">
        <v>90.697000000000003</v>
      </c>
      <c r="H134" s="122"/>
      <c r="I134" s="74"/>
      <c r="J134" s="74"/>
      <c r="K134" s="74"/>
      <c r="L134" s="74"/>
      <c r="M134" s="9"/>
      <c r="N134" s="9"/>
    </row>
    <row r="135" spans="1:15" x14ac:dyDescent="0.25">
      <c r="B135" s="64" t="s">
        <v>14</v>
      </c>
      <c r="C135" s="64">
        <v>88.289000000000001</v>
      </c>
      <c r="D135" s="64">
        <v>90.372</v>
      </c>
      <c r="E135" s="64">
        <v>94.718000000000004</v>
      </c>
      <c r="F135" s="64">
        <v>98.620999999999995</v>
      </c>
      <c r="G135" s="64">
        <v>90.373000000000005</v>
      </c>
      <c r="H135" s="122"/>
      <c r="I135" s="74"/>
      <c r="J135" s="76"/>
      <c r="K135" s="74"/>
      <c r="L135" s="74"/>
      <c r="M135" s="9"/>
      <c r="N135" s="9"/>
    </row>
    <row r="136" spans="1:15" x14ac:dyDescent="0.25">
      <c r="B136" s="64" t="s">
        <v>15</v>
      </c>
      <c r="C136" s="64">
        <v>88.858999999999995</v>
      </c>
      <c r="D136" s="64">
        <v>90.927000000000007</v>
      </c>
      <c r="E136" s="64">
        <v>95.125</v>
      </c>
      <c r="F136" s="64">
        <v>98.641000000000005</v>
      </c>
      <c r="G136" s="64">
        <v>90.046999999999997</v>
      </c>
      <c r="H136" s="122"/>
      <c r="I136" s="74"/>
      <c r="J136" s="74"/>
      <c r="K136" s="74"/>
      <c r="L136" s="74"/>
      <c r="M136" s="9"/>
      <c r="N136" s="9"/>
    </row>
    <row r="137" spans="1:15" x14ac:dyDescent="0.25">
      <c r="B137" s="64" t="s">
        <v>16</v>
      </c>
      <c r="C137" s="64">
        <v>89.391999999999996</v>
      </c>
      <c r="D137" s="64">
        <v>91.037999999999997</v>
      </c>
      <c r="E137" s="64">
        <v>95.668000000000006</v>
      </c>
      <c r="F137" s="64">
        <v>98.382999999999996</v>
      </c>
      <c r="G137" s="64"/>
      <c r="H137" s="122"/>
      <c r="I137" s="9"/>
      <c r="J137" s="9"/>
      <c r="K137" s="9"/>
      <c r="L137" s="9"/>
      <c r="M137" s="9"/>
      <c r="N137" s="9"/>
    </row>
    <row r="138" spans="1:15" x14ac:dyDescent="0.25">
      <c r="B138" s="64" t="s">
        <v>17</v>
      </c>
      <c r="C138" s="64">
        <v>89.575999999999993</v>
      </c>
      <c r="D138" s="64">
        <v>91.305000000000007</v>
      </c>
      <c r="E138" s="64">
        <v>95.775999999999996</v>
      </c>
      <c r="F138" s="64">
        <v>98.042000000000002</v>
      </c>
      <c r="G138" s="64"/>
      <c r="H138" s="122"/>
      <c r="I138" s="9"/>
      <c r="J138" s="9"/>
      <c r="K138" s="9"/>
      <c r="L138" s="9"/>
      <c r="M138" s="9"/>
      <c r="N138" s="9"/>
    </row>
    <row r="139" spans="1:15" x14ac:dyDescent="0.25">
      <c r="B139" s="64" t="s">
        <v>18</v>
      </c>
      <c r="C139" s="64">
        <v>89.718000000000004</v>
      </c>
      <c r="D139" s="64">
        <v>91.703000000000003</v>
      </c>
      <c r="E139" s="64">
        <v>96.084999999999994</v>
      </c>
      <c r="F139" s="64">
        <v>97.120999999999995</v>
      </c>
      <c r="G139" s="64"/>
      <c r="H139" s="122"/>
      <c r="I139" s="9"/>
      <c r="J139" s="9"/>
      <c r="K139" s="9"/>
      <c r="L139" s="9"/>
      <c r="M139" s="9"/>
      <c r="N139" s="9"/>
    </row>
    <row r="140" spans="1:15" x14ac:dyDescent="0.25">
      <c r="B140" s="64" t="s">
        <v>19</v>
      </c>
      <c r="C140" s="64">
        <v>90.037999999999997</v>
      </c>
      <c r="D140" s="64">
        <v>92.325999999999993</v>
      </c>
      <c r="E140" s="64">
        <v>96.784000000000006</v>
      </c>
      <c r="F140" s="64">
        <v>93.584000000000003</v>
      </c>
      <c r="G140" s="64"/>
      <c r="H140" s="122"/>
      <c r="I140" s="74"/>
      <c r="J140" s="74"/>
      <c r="K140" s="74"/>
      <c r="L140" s="74"/>
      <c r="M140" s="74"/>
      <c r="N140" s="74"/>
    </row>
    <row r="141" spans="1:15" x14ac:dyDescent="0.25">
      <c r="B141" s="64" t="s">
        <v>20</v>
      </c>
      <c r="C141" s="64">
        <v>90.751000000000005</v>
      </c>
      <c r="D141" s="64">
        <v>92.89</v>
      </c>
      <c r="E141" s="64">
        <v>97.281999999999996</v>
      </c>
      <c r="F141" s="64">
        <v>92.153000000000006</v>
      </c>
      <c r="G141" s="64"/>
      <c r="H141" s="123"/>
      <c r="I141" s="74"/>
      <c r="J141" s="74"/>
      <c r="K141" s="74"/>
      <c r="L141" s="74"/>
      <c r="M141" s="74"/>
      <c r="N141" s="74"/>
      <c r="O141" s="74"/>
    </row>
    <row r="142" spans="1:15" x14ac:dyDescent="0.25">
      <c r="B142" s="64" t="s">
        <v>21</v>
      </c>
      <c r="C142" s="64">
        <v>91.015000000000001</v>
      </c>
      <c r="D142" s="64">
        <v>92.863</v>
      </c>
      <c r="E142" s="64">
        <v>97.522999999999996</v>
      </c>
      <c r="F142" s="64">
        <v>91.905000000000001</v>
      </c>
      <c r="G142" s="64"/>
      <c r="H142" s="122"/>
      <c r="I142" s="75"/>
      <c r="J142" s="75"/>
      <c r="K142" s="75"/>
      <c r="L142" s="75"/>
      <c r="M142" s="75"/>
      <c r="N142" s="75"/>
      <c r="O142" s="74"/>
    </row>
    <row r="143" spans="1:15" x14ac:dyDescent="0.25">
      <c r="B143" s="64" t="s">
        <v>22</v>
      </c>
      <c r="C143" s="64">
        <v>91.004000000000005</v>
      </c>
      <c r="D143" s="64">
        <v>92.789000000000001</v>
      </c>
      <c r="E143" s="64">
        <v>97.712999999999994</v>
      </c>
      <c r="F143" s="64">
        <v>91.662999999999997</v>
      </c>
      <c r="G143" s="64"/>
      <c r="H143" s="122"/>
      <c r="O143" s="74"/>
    </row>
    <row r="144" spans="1:15" x14ac:dyDescent="0.25">
      <c r="A144">
        <v>12</v>
      </c>
      <c r="B144" s="134" t="s">
        <v>89</v>
      </c>
      <c r="C144" s="134">
        <v>2017</v>
      </c>
      <c r="D144" s="134">
        <v>2018</v>
      </c>
      <c r="E144" s="134">
        <v>2019</v>
      </c>
      <c r="F144" s="134">
        <v>2020</v>
      </c>
      <c r="G144" s="134">
        <v>2021</v>
      </c>
      <c r="H144" s="125" t="s">
        <v>178</v>
      </c>
      <c r="I144" s="134" t="s">
        <v>89</v>
      </c>
      <c r="J144" s="134">
        <v>2017</v>
      </c>
      <c r="K144" s="134">
        <v>2018</v>
      </c>
      <c r="L144" s="134">
        <v>2019</v>
      </c>
      <c r="M144" s="134">
        <v>2020</v>
      </c>
      <c r="N144" s="134">
        <v>2021</v>
      </c>
      <c r="O144" s="74"/>
    </row>
    <row r="145" spans="1:15" x14ac:dyDescent="0.25">
      <c r="B145" s="64" t="s">
        <v>71</v>
      </c>
      <c r="C145" s="64">
        <v>55115</v>
      </c>
      <c r="D145" s="64">
        <v>57723</v>
      </c>
      <c r="E145" s="64">
        <v>59637</v>
      </c>
      <c r="F145" s="64">
        <v>61179</v>
      </c>
      <c r="G145" s="64">
        <v>55107</v>
      </c>
      <c r="H145" s="123"/>
      <c r="I145" s="64" t="s">
        <v>71</v>
      </c>
      <c r="J145" s="64">
        <v>55115</v>
      </c>
      <c r="K145" s="64">
        <v>57723</v>
      </c>
      <c r="L145" s="64">
        <v>59637</v>
      </c>
      <c r="M145" s="64">
        <v>61179</v>
      </c>
      <c r="N145" s="64">
        <v>55107</v>
      </c>
      <c r="O145" s="74"/>
    </row>
    <row r="146" spans="1:15" x14ac:dyDescent="0.25">
      <c r="B146" s="64" t="s">
        <v>72</v>
      </c>
      <c r="C146" s="64">
        <v>17465</v>
      </c>
      <c r="D146" s="64">
        <v>18328</v>
      </c>
      <c r="E146" s="64">
        <v>19072</v>
      </c>
      <c r="F146" s="64">
        <v>19048</v>
      </c>
      <c r="G146" s="64">
        <v>16972</v>
      </c>
      <c r="H146" s="123"/>
      <c r="I146" s="64" t="s">
        <v>72</v>
      </c>
      <c r="J146" s="64">
        <v>17465</v>
      </c>
      <c r="K146" s="64">
        <v>18328</v>
      </c>
      <c r="L146" s="64">
        <v>19072</v>
      </c>
      <c r="M146" s="64">
        <v>19048</v>
      </c>
      <c r="N146" s="64">
        <v>16972</v>
      </c>
      <c r="O146" s="74"/>
    </row>
    <row r="147" spans="1:15" x14ac:dyDescent="0.25">
      <c r="B147" s="64" t="s">
        <v>75</v>
      </c>
      <c r="C147" s="64">
        <v>5953</v>
      </c>
      <c r="D147" s="64">
        <v>7138</v>
      </c>
      <c r="E147" s="64">
        <v>7911</v>
      </c>
      <c r="F147" s="64">
        <v>9034</v>
      </c>
      <c r="G147" s="64">
        <v>8893</v>
      </c>
      <c r="H147" s="123"/>
      <c r="I147" s="64" t="s">
        <v>75</v>
      </c>
      <c r="J147" s="64">
        <v>5953</v>
      </c>
      <c r="K147" s="64">
        <v>7138</v>
      </c>
      <c r="L147" s="64">
        <v>7911</v>
      </c>
      <c r="M147" s="64">
        <v>9034</v>
      </c>
      <c r="N147" s="64">
        <v>8893</v>
      </c>
      <c r="O147" s="74"/>
    </row>
    <row r="148" spans="1:15" x14ac:dyDescent="0.25">
      <c r="B148" s="64" t="s">
        <v>78</v>
      </c>
      <c r="C148" s="64">
        <v>3607</v>
      </c>
      <c r="D148" s="64">
        <v>3901</v>
      </c>
      <c r="E148" s="64">
        <v>4605</v>
      </c>
      <c r="F148" s="64">
        <v>5108</v>
      </c>
      <c r="G148" s="64">
        <v>5008</v>
      </c>
      <c r="H148" s="123"/>
      <c r="I148" s="64" t="s">
        <v>78</v>
      </c>
      <c r="J148" s="64">
        <v>3607</v>
      </c>
      <c r="K148" s="64">
        <v>3901</v>
      </c>
      <c r="L148" s="64">
        <v>4605</v>
      </c>
      <c r="M148" s="64">
        <v>5108</v>
      </c>
      <c r="N148" s="64">
        <v>5008</v>
      </c>
      <c r="O148" s="74"/>
    </row>
    <row r="149" spans="1:15" s="8" customFormat="1" x14ac:dyDescent="0.25">
      <c r="B149" s="64" t="s">
        <v>77</v>
      </c>
      <c r="C149" s="64">
        <v>3611</v>
      </c>
      <c r="D149" s="64">
        <v>3837</v>
      </c>
      <c r="E149" s="64">
        <v>3900</v>
      </c>
      <c r="F149" s="64">
        <v>4272</v>
      </c>
      <c r="G149" s="64">
        <v>4067</v>
      </c>
      <c r="H149" s="123"/>
      <c r="I149" s="64" t="s">
        <v>77</v>
      </c>
      <c r="J149" s="64">
        <v>3611</v>
      </c>
      <c r="K149" s="64">
        <v>3837</v>
      </c>
      <c r="L149" s="64">
        <v>3900</v>
      </c>
      <c r="M149" s="64">
        <v>4272</v>
      </c>
      <c r="N149" s="64">
        <v>4067</v>
      </c>
      <c r="O149" s="130"/>
    </row>
    <row r="150" spans="1:15" x14ac:dyDescent="0.25">
      <c r="B150" s="64" t="s">
        <v>28</v>
      </c>
      <c r="C150" s="64">
        <v>3108</v>
      </c>
      <c r="D150" s="64"/>
      <c r="E150" s="64"/>
      <c r="F150" s="64"/>
      <c r="G150" s="64"/>
      <c r="H150" s="123"/>
      <c r="I150" s="64" t="s">
        <v>28</v>
      </c>
      <c r="J150" s="64">
        <v>3108</v>
      </c>
      <c r="K150" s="64"/>
      <c r="L150" s="64"/>
      <c r="M150" s="64"/>
      <c r="N150" s="64"/>
      <c r="O150" s="74"/>
    </row>
    <row r="151" spans="1:15" s="2" customFormat="1" x14ac:dyDescent="0.25">
      <c r="B151" s="64" t="s">
        <v>51</v>
      </c>
      <c r="C151" s="64">
        <v>88859</v>
      </c>
      <c r="D151" s="64">
        <v>90927</v>
      </c>
      <c r="E151" s="64">
        <v>95125</v>
      </c>
      <c r="F151" s="64">
        <v>98641</v>
      </c>
      <c r="G151" s="64">
        <v>90047</v>
      </c>
      <c r="H151" s="123"/>
      <c r="I151" s="64" t="s">
        <v>51</v>
      </c>
      <c r="J151" s="64">
        <v>88859</v>
      </c>
      <c r="K151" s="64">
        <v>90927</v>
      </c>
      <c r="L151" s="64">
        <v>95125</v>
      </c>
      <c r="M151" s="64">
        <v>98641</v>
      </c>
      <c r="N151" s="64">
        <v>90047</v>
      </c>
    </row>
    <row r="152" spans="1:15" x14ac:dyDescent="0.25">
      <c r="A152">
        <v>13</v>
      </c>
      <c r="B152" s="134" t="s">
        <v>10</v>
      </c>
      <c r="C152" s="134">
        <v>2018</v>
      </c>
      <c r="D152" s="134">
        <v>2019</v>
      </c>
      <c r="E152" s="134">
        <v>2020</v>
      </c>
      <c r="F152" s="134">
        <v>2021</v>
      </c>
      <c r="G152" s="135"/>
      <c r="H152" s="125"/>
      <c r="I152" s="9"/>
      <c r="J152" s="9"/>
      <c r="K152" s="9"/>
      <c r="L152" s="9"/>
      <c r="M152" s="9"/>
      <c r="N152" s="9"/>
    </row>
    <row r="153" spans="1:15" x14ac:dyDescent="0.25">
      <c r="B153" s="64" t="s">
        <v>11</v>
      </c>
      <c r="C153" s="64">
        <v>1.8</v>
      </c>
      <c r="D153" s="64">
        <v>11</v>
      </c>
      <c r="E153" s="64">
        <v>4</v>
      </c>
      <c r="F153" s="64">
        <v>-2.6</v>
      </c>
      <c r="G153" s="136"/>
      <c r="H153" s="122"/>
      <c r="I153" s="9"/>
      <c r="J153" s="9"/>
      <c r="K153" s="9"/>
      <c r="L153" s="9"/>
      <c r="M153" s="9"/>
      <c r="N153" s="9"/>
    </row>
    <row r="154" spans="1:15" x14ac:dyDescent="0.25">
      <c r="B154" s="64" t="s">
        <v>12</v>
      </c>
      <c r="C154" s="64">
        <v>6.5</v>
      </c>
      <c r="D154" s="64">
        <v>5.5</v>
      </c>
      <c r="E154" s="64">
        <v>5.3</v>
      </c>
      <c r="F154" s="64">
        <v>-2.1</v>
      </c>
      <c r="G154" s="136"/>
      <c r="H154" s="122"/>
      <c r="I154" s="9"/>
      <c r="J154" s="9"/>
      <c r="K154" s="9"/>
      <c r="L154" s="9"/>
      <c r="M154" s="9"/>
      <c r="N154" s="9"/>
    </row>
    <row r="155" spans="1:15" x14ac:dyDescent="0.25">
      <c r="B155" s="64" t="s">
        <v>13</v>
      </c>
      <c r="C155" s="64">
        <v>7</v>
      </c>
      <c r="D155" s="64">
        <v>5.4</v>
      </c>
      <c r="E155" s="64">
        <v>7.8</v>
      </c>
      <c r="F155" s="64">
        <v>-3.8</v>
      </c>
      <c r="G155" s="136"/>
      <c r="H155" s="122"/>
      <c r="I155" s="9"/>
      <c r="J155" s="9"/>
      <c r="K155" s="9"/>
      <c r="L155" s="9"/>
      <c r="M155" s="9"/>
      <c r="N155" s="9"/>
    </row>
    <row r="156" spans="1:15" x14ac:dyDescent="0.25">
      <c r="B156" s="64" t="s">
        <v>14</v>
      </c>
      <c r="C156" s="64">
        <v>7</v>
      </c>
      <c r="D156" s="64">
        <v>5.4</v>
      </c>
      <c r="E156" s="64">
        <v>4.5999999999999996</v>
      </c>
      <c r="F156" s="64">
        <v>-3.7</v>
      </c>
      <c r="G156" s="136"/>
      <c r="H156" s="122"/>
      <c r="I156" s="9"/>
      <c r="J156" s="9"/>
      <c r="K156" s="9"/>
      <c r="L156" s="9"/>
      <c r="M156" s="9"/>
      <c r="N156" s="9"/>
    </row>
    <row r="157" spans="1:15" x14ac:dyDescent="0.25">
      <c r="B157" s="64" t="s">
        <v>15</v>
      </c>
      <c r="C157" s="64">
        <v>6.5</v>
      </c>
      <c r="D157" s="64">
        <v>5.6</v>
      </c>
      <c r="E157" s="64">
        <v>-0.8</v>
      </c>
      <c r="F157" s="64">
        <v>0.2</v>
      </c>
      <c r="G157" s="136"/>
      <c r="H157" s="122"/>
    </row>
    <row r="158" spans="1:15" x14ac:dyDescent="0.25">
      <c r="B158" s="64" t="s">
        <v>16</v>
      </c>
      <c r="C158" s="64">
        <v>6.2</v>
      </c>
      <c r="D158" s="64">
        <v>5.3</v>
      </c>
      <c r="E158" s="64">
        <v>-0.8</v>
      </c>
      <c r="F158" s="64"/>
      <c r="G158" s="136"/>
      <c r="H158" s="122"/>
    </row>
    <row r="159" spans="1:15" x14ac:dyDescent="0.25">
      <c r="B159" s="64" t="s">
        <v>17</v>
      </c>
      <c r="C159" s="64">
        <v>7.1</v>
      </c>
      <c r="D159" s="64">
        <v>4.5999999999999996</v>
      </c>
      <c r="E159" s="64">
        <v>-1.8</v>
      </c>
      <c r="F159" s="64"/>
      <c r="G159" s="136"/>
      <c r="H159" s="122"/>
    </row>
    <row r="160" spans="1:15" x14ac:dyDescent="0.25">
      <c r="B160" s="64" t="s">
        <v>18</v>
      </c>
      <c r="C160" s="64">
        <v>7.1</v>
      </c>
      <c r="D160" s="64">
        <v>4.7</v>
      </c>
      <c r="E160" s="64">
        <v>-3.1</v>
      </c>
      <c r="F160" s="64"/>
      <c r="G160" s="136"/>
      <c r="H160" s="122"/>
    </row>
    <row r="161" spans="1:9" x14ac:dyDescent="0.25">
      <c r="B161" s="64" t="s">
        <v>19</v>
      </c>
      <c r="C161" s="64">
        <v>7.3</v>
      </c>
      <c r="D161" s="64">
        <v>4.8</v>
      </c>
      <c r="E161" s="64">
        <v>-4.0999999999999996</v>
      </c>
      <c r="F161" s="64"/>
      <c r="G161" s="136"/>
      <c r="H161" s="122"/>
    </row>
    <row r="162" spans="1:9" x14ac:dyDescent="0.25">
      <c r="B162" s="64" t="s">
        <v>20</v>
      </c>
      <c r="C162" s="64">
        <v>7.1</v>
      </c>
      <c r="D162" s="64">
        <v>4.9000000000000004</v>
      </c>
      <c r="E162" s="64">
        <v>-14</v>
      </c>
      <c r="F162" s="64"/>
      <c r="G162" s="136"/>
      <c r="H162" s="124"/>
    </row>
    <row r="163" spans="1:9" x14ac:dyDescent="0.25">
      <c r="B163" s="64" t="s">
        <v>21</v>
      </c>
      <c r="C163" s="64">
        <v>7.3</v>
      </c>
      <c r="D163" s="64">
        <v>5.5</v>
      </c>
      <c r="E163" s="64">
        <v>-15.7</v>
      </c>
      <c r="F163" s="64"/>
      <c r="G163" s="136"/>
      <c r="H163" s="122"/>
    </row>
    <row r="164" spans="1:9" x14ac:dyDescent="0.25">
      <c r="B164" s="64" t="s">
        <v>22</v>
      </c>
      <c r="C164" s="64">
        <v>7</v>
      </c>
      <c r="D164" s="64">
        <v>5.3</v>
      </c>
      <c r="E164" s="64">
        <v>-13.4</v>
      </c>
      <c r="F164" s="64"/>
      <c r="G164" s="137"/>
      <c r="H164" s="122"/>
    </row>
    <row r="165" spans="1:9" x14ac:dyDescent="0.25">
      <c r="A165">
        <v>14</v>
      </c>
      <c r="B165" s="134" t="s">
        <v>23</v>
      </c>
      <c r="C165" s="134">
        <v>2017</v>
      </c>
      <c r="D165" s="134">
        <v>2018</v>
      </c>
      <c r="E165" s="134">
        <v>2019</v>
      </c>
      <c r="F165" s="134">
        <v>2020</v>
      </c>
      <c r="G165" s="134">
        <v>2021</v>
      </c>
      <c r="H165" s="125"/>
    </row>
    <row r="166" spans="1:9" s="8" customFormat="1" x14ac:dyDescent="0.25">
      <c r="B166" s="64" t="s">
        <v>11</v>
      </c>
      <c r="C166" s="64">
        <v>51.43</v>
      </c>
      <c r="D166" s="64">
        <v>52.351999999999997</v>
      </c>
      <c r="E166" s="64">
        <v>58.127000000000002</v>
      </c>
      <c r="F166" s="64">
        <v>60.453000000000003</v>
      </c>
      <c r="G166" s="64">
        <v>58.898000000000003</v>
      </c>
      <c r="H166" s="123"/>
    </row>
    <row r="167" spans="1:9" s="8" customFormat="1" x14ac:dyDescent="0.25">
      <c r="B167" s="64" t="s">
        <v>12</v>
      </c>
      <c r="C167" s="64">
        <v>51.613999999999997</v>
      </c>
      <c r="D167" s="64">
        <v>54.954000000000001</v>
      </c>
      <c r="E167" s="64">
        <v>57.999000000000002</v>
      </c>
      <c r="F167" s="64">
        <v>61.061</v>
      </c>
      <c r="G167" s="64">
        <v>59.781999999999996</v>
      </c>
      <c r="H167" s="123"/>
    </row>
    <row r="168" spans="1:9" s="8" customFormat="1" x14ac:dyDescent="0.25">
      <c r="B168" s="64" t="s">
        <v>13</v>
      </c>
      <c r="C168" s="64">
        <v>51.442</v>
      </c>
      <c r="D168" s="64">
        <v>55.064</v>
      </c>
      <c r="E168" s="64">
        <v>58.021999999999998</v>
      </c>
      <c r="F168" s="64">
        <v>62.567</v>
      </c>
      <c r="G168" s="64">
        <v>60.212000000000003</v>
      </c>
      <c r="H168" s="123"/>
    </row>
    <row r="169" spans="1:9" s="8" customFormat="1" x14ac:dyDescent="0.25">
      <c r="B169" s="64" t="s">
        <v>14</v>
      </c>
      <c r="C169" s="64">
        <v>51.438000000000002</v>
      </c>
      <c r="D169" s="64">
        <v>55.055999999999997</v>
      </c>
      <c r="E169" s="64">
        <v>58.017000000000003</v>
      </c>
      <c r="F169" s="64">
        <v>60.658999999999999</v>
      </c>
      <c r="G169" s="64">
        <v>58.396999999999998</v>
      </c>
      <c r="H169" s="123"/>
    </row>
    <row r="170" spans="1:9" s="8" customFormat="1" x14ac:dyDescent="0.25">
      <c r="B170" s="64" t="s">
        <v>15</v>
      </c>
      <c r="C170" s="64">
        <v>51.802999999999997</v>
      </c>
      <c r="D170" s="64">
        <v>55.158000000000001</v>
      </c>
      <c r="E170" s="64">
        <v>58.241999999999997</v>
      </c>
      <c r="F170" s="64">
        <v>57.767000000000003</v>
      </c>
      <c r="G170" s="64">
        <v>57.896999999999998</v>
      </c>
      <c r="H170" s="123"/>
    </row>
    <row r="171" spans="1:9" s="8" customFormat="1" x14ac:dyDescent="0.25">
      <c r="B171" s="64" t="s">
        <v>16</v>
      </c>
      <c r="C171" s="64">
        <v>52.143999999999998</v>
      </c>
      <c r="D171" s="64">
        <v>55.365000000000002</v>
      </c>
      <c r="E171" s="64">
        <v>58.316000000000003</v>
      </c>
      <c r="F171" s="64">
        <v>57.862000000000002</v>
      </c>
      <c r="G171" s="64"/>
      <c r="H171" s="123"/>
    </row>
    <row r="172" spans="1:9" s="8" customFormat="1" x14ac:dyDescent="0.25">
      <c r="B172" s="64" t="s">
        <v>17</v>
      </c>
      <c r="C172" s="64">
        <v>52.408000000000001</v>
      </c>
      <c r="D172" s="64">
        <v>56.103000000000002</v>
      </c>
      <c r="E172" s="64">
        <v>58.662999999999997</v>
      </c>
      <c r="F172" s="64">
        <v>57.582000000000001</v>
      </c>
      <c r="G172" s="64"/>
      <c r="H172" s="123"/>
    </row>
    <row r="173" spans="1:9" s="8" customFormat="1" x14ac:dyDescent="0.25">
      <c r="B173" s="64" t="s">
        <v>18</v>
      </c>
      <c r="C173" s="64">
        <v>52.615000000000002</v>
      </c>
      <c r="D173" s="64">
        <v>56.344999999999999</v>
      </c>
      <c r="E173" s="64">
        <v>58.996000000000002</v>
      </c>
      <c r="F173" s="64">
        <v>57.186</v>
      </c>
      <c r="G173" s="64"/>
      <c r="H173" s="123"/>
    </row>
    <row r="174" spans="1:9" s="8" customFormat="1" x14ac:dyDescent="0.25">
      <c r="B174" s="64" t="s">
        <v>19</v>
      </c>
      <c r="C174" s="64">
        <v>52.871000000000002</v>
      </c>
      <c r="D174" s="64">
        <v>56.723999999999997</v>
      </c>
      <c r="E174" s="64">
        <v>59.438000000000002</v>
      </c>
      <c r="F174" s="64">
        <v>56.997</v>
      </c>
      <c r="G174" s="64"/>
      <c r="H174" s="123"/>
      <c r="I174" s="8" t="s">
        <v>98</v>
      </c>
    </row>
    <row r="175" spans="1:9" s="8" customFormat="1" x14ac:dyDescent="0.25">
      <c r="B175" s="64" t="s">
        <v>20</v>
      </c>
      <c r="C175" s="64">
        <v>53.255000000000003</v>
      </c>
      <c r="D175" s="64">
        <v>57.030999999999999</v>
      </c>
      <c r="E175" s="64">
        <v>59.81</v>
      </c>
      <c r="F175" s="64">
        <v>51.451999999999998</v>
      </c>
      <c r="G175" s="64"/>
      <c r="H175" s="123"/>
    </row>
    <row r="176" spans="1:9" s="8" customFormat="1" x14ac:dyDescent="0.25">
      <c r="B176" s="64" t="s">
        <v>21</v>
      </c>
      <c r="C176" s="64">
        <v>53.345999999999997</v>
      </c>
      <c r="D176" s="64">
        <v>57.246000000000002</v>
      </c>
      <c r="E176" s="64">
        <v>60.384</v>
      </c>
      <c r="F176" s="64">
        <v>50.884</v>
      </c>
      <c r="G176" s="64"/>
      <c r="H176" s="123"/>
    </row>
    <row r="177" spans="1:8" s="8" customFormat="1" x14ac:dyDescent="0.25">
      <c r="B177" s="64" t="s">
        <v>22</v>
      </c>
      <c r="C177" s="64">
        <v>53.639000000000003</v>
      </c>
      <c r="D177" s="64">
        <v>57.408000000000001</v>
      </c>
      <c r="E177" s="64">
        <v>60.423000000000002</v>
      </c>
      <c r="F177" s="64">
        <v>52.332999999999998</v>
      </c>
      <c r="G177" s="64"/>
      <c r="H177" s="123"/>
    </row>
    <row r="178" spans="1:8" x14ac:dyDescent="0.25">
      <c r="A178">
        <v>15</v>
      </c>
      <c r="B178" s="134" t="s">
        <v>89</v>
      </c>
      <c r="C178" s="134">
        <v>2017</v>
      </c>
      <c r="D178" s="134">
        <v>2018</v>
      </c>
      <c r="E178" s="134">
        <v>2019</v>
      </c>
      <c r="F178" s="134">
        <v>2020</v>
      </c>
      <c r="G178" s="134">
        <v>2021</v>
      </c>
      <c r="H178" s="125" t="s">
        <v>178</v>
      </c>
    </row>
    <row r="179" spans="1:8" x14ac:dyDescent="0.25">
      <c r="B179" s="64" t="s">
        <v>74</v>
      </c>
      <c r="C179" s="64">
        <v>11363</v>
      </c>
      <c r="D179" s="64">
        <v>13493</v>
      </c>
      <c r="E179" s="64">
        <v>14927</v>
      </c>
      <c r="F179" s="64">
        <v>17422</v>
      </c>
      <c r="G179" s="64">
        <v>14097</v>
      </c>
      <c r="H179" s="122"/>
    </row>
    <row r="180" spans="1:8" x14ac:dyDescent="0.25">
      <c r="B180" s="64" t="s">
        <v>81</v>
      </c>
      <c r="C180" s="64">
        <v>11489</v>
      </c>
      <c r="D180" s="64">
        <v>12872</v>
      </c>
      <c r="E180" s="64">
        <v>14096</v>
      </c>
      <c r="F180" s="64">
        <v>14590</v>
      </c>
      <c r="G180" s="64">
        <v>13324</v>
      </c>
      <c r="H180" s="122"/>
    </row>
    <row r="181" spans="1:8" x14ac:dyDescent="0.25">
      <c r="B181" s="64" t="s">
        <v>172</v>
      </c>
      <c r="C181" s="64"/>
      <c r="D181" s="64"/>
      <c r="E181" s="64"/>
      <c r="F181" s="64"/>
      <c r="G181" s="64">
        <v>7208</v>
      </c>
      <c r="H181" s="122"/>
    </row>
    <row r="182" spans="1:8" x14ac:dyDescent="0.25">
      <c r="B182" s="64" t="s">
        <v>82</v>
      </c>
      <c r="C182" s="64">
        <v>5519</v>
      </c>
      <c r="D182" s="64">
        <v>5696</v>
      </c>
      <c r="E182" s="64">
        <v>6067</v>
      </c>
      <c r="F182" s="64">
        <v>6161</v>
      </c>
      <c r="G182" s="64">
        <v>5455</v>
      </c>
      <c r="H182" s="122"/>
    </row>
    <row r="183" spans="1:8" x14ac:dyDescent="0.25">
      <c r="B183" s="64" t="s">
        <v>86</v>
      </c>
      <c r="C183" s="64">
        <v>3926</v>
      </c>
      <c r="D183" s="64">
        <v>4428</v>
      </c>
      <c r="E183" s="64">
        <v>4539</v>
      </c>
      <c r="F183" s="64">
        <v>3273</v>
      </c>
      <c r="G183" s="64">
        <v>4656</v>
      </c>
      <c r="H183" s="122"/>
    </row>
    <row r="184" spans="1:8" x14ac:dyDescent="0.25">
      <c r="B184" s="64" t="s">
        <v>79</v>
      </c>
      <c r="C184" s="64">
        <v>2910</v>
      </c>
      <c r="D184" s="64">
        <v>3680</v>
      </c>
      <c r="E184" s="64">
        <v>4215</v>
      </c>
      <c r="F184" s="64">
        <v>4587</v>
      </c>
      <c r="G184" s="64">
        <v>4512</v>
      </c>
      <c r="H184" s="122"/>
    </row>
    <row r="185" spans="1:8" x14ac:dyDescent="0.25">
      <c r="B185" s="64" t="s">
        <v>85</v>
      </c>
      <c r="C185" s="64">
        <v>3351</v>
      </c>
      <c r="D185" s="64">
        <v>3565</v>
      </c>
      <c r="E185" s="64">
        <v>3703</v>
      </c>
      <c r="F185" s="64">
        <v>3799</v>
      </c>
      <c r="G185" s="64">
        <v>3320</v>
      </c>
      <c r="H185" s="122"/>
    </row>
    <row r="186" spans="1:8" x14ac:dyDescent="0.25">
      <c r="B186" s="64" t="s">
        <v>84</v>
      </c>
      <c r="C186" s="64">
        <v>3071</v>
      </c>
      <c r="D186" s="64">
        <v>3227</v>
      </c>
      <c r="E186" s="64">
        <v>3477</v>
      </c>
      <c r="F186" s="64">
        <v>3061</v>
      </c>
      <c r="G186" s="64">
        <v>3092</v>
      </c>
      <c r="H186" s="122"/>
    </row>
    <row r="187" spans="1:8" x14ac:dyDescent="0.25">
      <c r="B187" s="64" t="s">
        <v>90</v>
      </c>
      <c r="C187" s="64">
        <v>1312</v>
      </c>
      <c r="D187" s="64">
        <v>1496</v>
      </c>
      <c r="E187" s="64">
        <v>1634</v>
      </c>
      <c r="F187" s="64">
        <v>1401</v>
      </c>
      <c r="G187" s="64">
        <v>1206</v>
      </c>
      <c r="H187" s="122"/>
    </row>
    <row r="188" spans="1:8" x14ac:dyDescent="0.25">
      <c r="B188" s="64" t="s">
        <v>83</v>
      </c>
      <c r="C188" s="64">
        <v>1344</v>
      </c>
      <c r="D188" s="64">
        <v>1250</v>
      </c>
      <c r="E188" s="64">
        <v>1257</v>
      </c>
      <c r="F188" s="64">
        <v>979</v>
      </c>
      <c r="G188" s="64">
        <v>1027</v>
      </c>
      <c r="H188" s="122"/>
    </row>
    <row r="189" spans="1:8" x14ac:dyDescent="0.25">
      <c r="B189" s="64" t="s">
        <v>76</v>
      </c>
      <c r="C189" s="64">
        <v>5712</v>
      </c>
      <c r="D189" s="64">
        <v>3755</v>
      </c>
      <c r="E189" s="64">
        <v>2666</v>
      </c>
      <c r="F189" s="64">
        <v>2485</v>
      </c>
      <c r="G189" s="64"/>
      <c r="H189" s="122"/>
    </row>
    <row r="190" spans="1:8" s="8" customFormat="1" x14ac:dyDescent="0.25">
      <c r="B190" s="64" t="s">
        <v>80</v>
      </c>
      <c r="C190" s="64">
        <v>1806</v>
      </c>
      <c r="D190" s="64">
        <v>1696</v>
      </c>
      <c r="E190" s="64">
        <v>1661</v>
      </c>
      <c r="F190" s="64">
        <v>9</v>
      </c>
      <c r="G190" s="64"/>
      <c r="H190" s="122"/>
    </row>
    <row r="191" spans="1:8" x14ac:dyDescent="0.25">
      <c r="B191" s="64" t="s">
        <v>51</v>
      </c>
      <c r="C191" s="64">
        <v>51803</v>
      </c>
      <c r="D191" s="64">
        <v>55158</v>
      </c>
      <c r="E191" s="64">
        <v>58242</v>
      </c>
      <c r="F191" s="64">
        <v>57767</v>
      </c>
      <c r="G191" s="64">
        <v>57897</v>
      </c>
    </row>
  </sheetData>
  <sortState ref="B179:G191">
    <sortCondition descending="1" ref="G179:G191"/>
  </sortState>
  <mergeCells count="3">
    <mergeCell ref="B8:C8"/>
    <mergeCell ref="B9:G9"/>
    <mergeCell ref="B10:G10"/>
  </mergeCells>
  <pageMargins left="0.7" right="0.7" top="0.75" bottom="0.75" header="0.3" footer="0.3"/>
  <pageSetup scale="96" orientation="portrait" r:id="rId1"/>
  <rowBreaks count="2" manualBreakCount="2">
    <brk id="98" max="6" man="1"/>
    <brk id="143" max="6" man="1"/>
  </rowBreaks>
  <drawing r:id="rId2"/>
  <legacyDrawing r:id="rId3"/>
  <controls>
    <mc:AlternateContent xmlns:mc="http://schemas.openxmlformats.org/markup-compatibility/2006">
      <mc:Choice Requires="x14">
        <control shapeId="1033" r:id="rId4" name="Control 9">
          <controlPr defaultSize="0" r:id="rId5">
            <anchor moveWithCells="1">
              <from>
                <xdr:col>1</xdr:col>
                <xdr:colOff>361950</xdr:colOff>
                <xdr:row>4</xdr:row>
                <xdr:rowOff>171450</xdr:rowOff>
              </from>
              <to>
                <xdr:col>1</xdr:col>
                <xdr:colOff>1276350</xdr:colOff>
                <xdr:row>6</xdr:row>
                <xdr:rowOff>19050</xdr:rowOff>
              </to>
            </anchor>
          </controlPr>
        </control>
      </mc:Choice>
      <mc:Fallback>
        <control shapeId="1033" r:id="rId4" name="Control 9"/>
      </mc:Fallback>
    </mc:AlternateContent>
    <mc:AlternateContent xmlns:mc="http://schemas.openxmlformats.org/markup-compatibility/2006">
      <mc:Choice Requires="x14">
        <control shapeId="1034" r:id="rId6" name="Control 10">
          <controlPr defaultSize="0" r:id="rId7">
            <anchor moveWithCells="1">
              <from>
                <xdr:col>1</xdr:col>
                <xdr:colOff>361950</xdr:colOff>
                <xdr:row>5</xdr:row>
                <xdr:rowOff>171450</xdr:rowOff>
              </from>
              <to>
                <xdr:col>1</xdr:col>
                <xdr:colOff>1276350</xdr:colOff>
                <xdr:row>7</xdr:row>
                <xdr:rowOff>19050</xdr:rowOff>
              </to>
            </anchor>
          </controlPr>
        </control>
      </mc:Choice>
      <mc:Fallback>
        <control shapeId="1034" r:id="rId6" name="Control 10"/>
      </mc:Fallback>
    </mc:AlternateContent>
    <mc:AlternateContent xmlns:mc="http://schemas.openxmlformats.org/markup-compatibility/2006">
      <mc:Choice Requires="x14">
        <control shapeId="1035" r:id="rId8" name="Control 11">
          <controlPr defaultSize="0" r:id="rId9">
            <anchor moveWithCells="1">
              <from>
                <xdr:col>2</xdr:col>
                <xdr:colOff>0</xdr:colOff>
                <xdr:row>5</xdr:row>
                <xdr:rowOff>171450</xdr:rowOff>
              </from>
              <to>
                <xdr:col>3</xdr:col>
                <xdr:colOff>190500</xdr:colOff>
                <xdr:row>7</xdr:row>
                <xdr:rowOff>19050</xdr:rowOff>
              </to>
            </anchor>
          </controlPr>
        </control>
      </mc:Choice>
      <mc:Fallback>
        <control shapeId="1035" r:id="rId8" name="Control 11"/>
      </mc:Fallback>
    </mc:AlternateContent>
    <mc:AlternateContent xmlns:mc="http://schemas.openxmlformats.org/markup-compatibility/2006">
      <mc:Choice Requires="x14">
        <control shapeId="1036" r:id="rId10" name="Control 12">
          <controlPr defaultSize="0" r:id="rId11">
            <anchor moveWithCells="1">
              <from>
                <xdr:col>3</xdr:col>
                <xdr:colOff>0</xdr:colOff>
                <xdr:row>6</xdr:row>
                <xdr:rowOff>171450</xdr:rowOff>
              </from>
              <to>
                <xdr:col>4</xdr:col>
                <xdr:colOff>323850</xdr:colOff>
                <xdr:row>7</xdr:row>
                <xdr:rowOff>209550</xdr:rowOff>
              </to>
            </anchor>
          </controlPr>
        </control>
      </mc:Choice>
      <mc:Fallback>
        <control shapeId="1036" r:id="rId10" name="Control 12"/>
      </mc:Fallback>
    </mc:AlternateContent>
    <mc:AlternateContent xmlns:mc="http://schemas.openxmlformats.org/markup-compatibility/2006">
      <mc:Choice Requires="x14">
        <control shapeId="1037" r:id="rId12" name="Control 13">
          <controlPr defaultSize="0" r:id="rId13">
            <anchor moveWithCells="1">
              <from>
                <xdr:col>4</xdr:col>
                <xdr:colOff>552450</xdr:colOff>
                <xdr:row>6</xdr:row>
                <xdr:rowOff>171450</xdr:rowOff>
              </from>
              <to>
                <xdr:col>5</xdr:col>
                <xdr:colOff>609600</xdr:colOff>
                <xdr:row>7</xdr:row>
                <xdr:rowOff>209550</xdr:rowOff>
              </to>
            </anchor>
          </controlPr>
        </control>
      </mc:Choice>
      <mc:Fallback>
        <control shapeId="1037" r:id="rId12" name="Control 13"/>
      </mc:Fallback>
    </mc:AlternateContent>
    <mc:AlternateContent xmlns:mc="http://schemas.openxmlformats.org/markup-compatibility/2006">
      <mc:Choice Requires="x14">
        <control shapeId="1038" r:id="rId14" name="Control 14">
          <controlPr defaultSize="0" r:id="rId15">
            <anchor moveWithCells="1">
              <from>
                <xdr:col>5</xdr:col>
                <xdr:colOff>866775</xdr:colOff>
                <xdr:row>6</xdr:row>
                <xdr:rowOff>171450</xdr:rowOff>
              </from>
              <to>
                <xdr:col>6</xdr:col>
                <xdr:colOff>504825</xdr:colOff>
                <xdr:row>7</xdr:row>
                <xdr:rowOff>304800</xdr:rowOff>
              </to>
            </anchor>
          </controlPr>
        </control>
      </mc:Choice>
      <mc:Fallback>
        <control shapeId="1038" r:id="rId14" name="Control 14"/>
      </mc:Fallback>
    </mc:AlternateContent>
    <mc:AlternateContent xmlns:mc="http://schemas.openxmlformats.org/markup-compatibility/2006">
      <mc:Choice Requires="x14">
        <control shapeId="1045" r:id="rId16" name="Control 21">
          <controlPr defaultSize="0" r:id="rId17">
            <anchor moveWithCells="1">
              <from>
                <xdr:col>9</xdr:col>
                <xdr:colOff>19050</xdr:colOff>
                <xdr:row>4</xdr:row>
                <xdr:rowOff>171450</xdr:rowOff>
              </from>
              <to>
                <xdr:col>10</xdr:col>
                <xdr:colOff>590550</xdr:colOff>
                <xdr:row>6</xdr:row>
                <xdr:rowOff>19050</xdr:rowOff>
              </to>
            </anchor>
          </controlPr>
        </control>
      </mc:Choice>
      <mc:Fallback>
        <control shapeId="1045" r:id="rId16" name="Control 21"/>
      </mc:Fallback>
    </mc:AlternateContent>
    <mc:AlternateContent xmlns:mc="http://schemas.openxmlformats.org/markup-compatibility/2006">
      <mc:Choice Requires="x14">
        <control shapeId="1046" r:id="rId18" name="Control 22">
          <controlPr defaultSize="0" r:id="rId19">
            <anchor moveWithCells="1">
              <from>
                <xdr:col>9</xdr:col>
                <xdr:colOff>19050</xdr:colOff>
                <xdr:row>4</xdr:row>
                <xdr:rowOff>171450</xdr:rowOff>
              </from>
              <to>
                <xdr:col>10</xdr:col>
                <xdr:colOff>161925</xdr:colOff>
                <xdr:row>6</xdr:row>
                <xdr:rowOff>19050</xdr:rowOff>
              </to>
            </anchor>
          </controlPr>
        </control>
      </mc:Choice>
      <mc:Fallback>
        <control shapeId="1046" r:id="rId18" name="Control 22"/>
      </mc:Fallback>
    </mc:AlternateContent>
    <mc:AlternateContent xmlns:mc="http://schemas.openxmlformats.org/markup-compatibility/2006">
      <mc:Choice Requires="x14">
        <control shapeId="1047" r:id="rId20" name="Control 23">
          <controlPr defaultSize="0" r:id="rId21">
            <anchor moveWithCells="1">
              <from>
                <xdr:col>9</xdr:col>
                <xdr:colOff>19050</xdr:colOff>
                <xdr:row>4</xdr:row>
                <xdr:rowOff>171450</xdr:rowOff>
              </from>
              <to>
                <xdr:col>9</xdr:col>
                <xdr:colOff>600075</xdr:colOff>
                <xdr:row>6</xdr:row>
                <xdr:rowOff>114300</xdr:rowOff>
              </to>
            </anchor>
          </controlPr>
        </control>
      </mc:Choice>
      <mc:Fallback>
        <control shapeId="1047" r:id="rId20" name="Control 23"/>
      </mc:Fallback>
    </mc:AlternateContent>
  </control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H13"/>
  <sheetViews>
    <sheetView workbookViewId="0">
      <selection activeCell="M28" sqref="M28"/>
    </sheetView>
  </sheetViews>
  <sheetFormatPr defaultRowHeight="15" x14ac:dyDescent="0.25"/>
  <cols>
    <col min="1" max="1" width="7.140625" style="9" customWidth="1"/>
    <col min="2" max="2" width="10.85546875" style="9" bestFit="1" customWidth="1"/>
    <col min="3" max="6" width="13.5703125" style="9" customWidth="1"/>
    <col min="7" max="8" width="9.5703125" style="9" customWidth="1"/>
    <col min="9" max="11" width="15.7109375" style="9" customWidth="1"/>
    <col min="12" max="12" width="15.7109375" style="9" bestFit="1" customWidth="1"/>
    <col min="13" max="13" width="18.85546875" style="9" bestFit="1" customWidth="1"/>
    <col min="14" max="14" width="11.28515625" style="9" bestFit="1" customWidth="1"/>
    <col min="15" max="16384" width="9.140625" style="9"/>
  </cols>
  <sheetData>
    <row r="1" spans="1:8" x14ac:dyDescent="0.25">
      <c r="A1" s="157" t="s">
        <v>175</v>
      </c>
      <c r="B1" s="157"/>
      <c r="C1" s="157"/>
      <c r="D1" s="157"/>
      <c r="E1" s="157"/>
      <c r="F1" s="157"/>
      <c r="G1" s="157"/>
      <c r="H1" s="157"/>
    </row>
    <row r="2" spans="1:8" x14ac:dyDescent="0.25">
      <c r="G2" s="179" t="s">
        <v>44</v>
      </c>
      <c r="H2" s="179"/>
    </row>
    <row r="3" spans="1:8" ht="45" x14ac:dyDescent="0.25">
      <c r="A3" s="148" t="s">
        <v>25</v>
      </c>
      <c r="B3" s="148" t="s">
        <v>89</v>
      </c>
      <c r="C3" s="118">
        <v>43891</v>
      </c>
      <c r="D3" s="118">
        <v>43952</v>
      </c>
      <c r="E3" s="118">
        <v>44287</v>
      </c>
      <c r="F3" s="118">
        <v>44317</v>
      </c>
      <c r="G3" s="117" t="s">
        <v>203</v>
      </c>
      <c r="H3" s="117" t="s">
        <v>179</v>
      </c>
    </row>
    <row r="4" spans="1:8" x14ac:dyDescent="0.25">
      <c r="A4" s="148">
        <v>1</v>
      </c>
      <c r="B4" s="2" t="s">
        <v>183</v>
      </c>
      <c r="C4" s="116">
        <v>60922</v>
      </c>
      <c r="D4" s="116">
        <v>61179</v>
      </c>
      <c r="E4" s="116">
        <v>55721</v>
      </c>
      <c r="F4" s="116">
        <v>55107</v>
      </c>
      <c r="G4" s="65">
        <v>-9.5449919569285324</v>
      </c>
      <c r="H4" s="65">
        <v>-9.9249742558721135</v>
      </c>
    </row>
    <row r="5" spans="1:8" x14ac:dyDescent="0.25">
      <c r="A5" s="148">
        <v>2</v>
      </c>
      <c r="B5" s="2" t="s">
        <v>184</v>
      </c>
      <c r="C5" s="116">
        <v>19146</v>
      </c>
      <c r="D5" s="116">
        <v>19048</v>
      </c>
      <c r="E5" s="116">
        <v>16989</v>
      </c>
      <c r="F5" s="116">
        <v>16972</v>
      </c>
      <c r="G5" s="65">
        <v>-11.354852188446674</v>
      </c>
      <c r="H5" s="65">
        <v>-10.898782024359512</v>
      </c>
    </row>
    <row r="6" spans="1:8" x14ac:dyDescent="0.25">
      <c r="A6" s="148">
        <v>3</v>
      </c>
      <c r="B6" s="2" t="s">
        <v>217</v>
      </c>
      <c r="C6" s="116">
        <v>9036</v>
      </c>
      <c r="D6" s="116">
        <v>9034</v>
      </c>
      <c r="E6" s="116">
        <v>8706</v>
      </c>
      <c r="F6" s="116">
        <v>8893</v>
      </c>
      <c r="G6" s="65">
        <v>-1.5825586542718015</v>
      </c>
      <c r="H6" s="65">
        <v>-1.5607704228470223</v>
      </c>
    </row>
    <row r="7" spans="1:8" x14ac:dyDescent="0.25">
      <c r="A7" s="148">
        <v>4</v>
      </c>
      <c r="B7" s="2" t="s">
        <v>218</v>
      </c>
      <c r="C7" s="116">
        <v>5148</v>
      </c>
      <c r="D7" s="116">
        <v>5108</v>
      </c>
      <c r="E7" s="116">
        <v>4972</v>
      </c>
      <c r="F7" s="116">
        <v>5008</v>
      </c>
      <c r="G7" s="65">
        <v>-2.7195027195027195</v>
      </c>
      <c r="H7" s="65">
        <v>-1.9577133907595929</v>
      </c>
    </row>
    <row r="8" spans="1:8" x14ac:dyDescent="0.25">
      <c r="A8" s="148">
        <v>5</v>
      </c>
      <c r="B8" s="2" t="s">
        <v>219</v>
      </c>
      <c r="C8" s="116">
        <v>4279</v>
      </c>
      <c r="D8" s="116">
        <v>4272</v>
      </c>
      <c r="E8" s="116">
        <v>3985</v>
      </c>
      <c r="F8" s="116">
        <v>4067</v>
      </c>
      <c r="G8" s="65">
        <v>-4.9544286048142085</v>
      </c>
      <c r="H8" s="65">
        <v>-4.7986891385767789</v>
      </c>
    </row>
    <row r="9" spans="1:8" x14ac:dyDescent="0.25">
      <c r="B9" s="2" t="s">
        <v>160</v>
      </c>
      <c r="C9" s="116">
        <v>98531</v>
      </c>
      <c r="D9" s="116">
        <v>98641</v>
      </c>
      <c r="E9" s="116">
        <v>90373</v>
      </c>
      <c r="F9" s="116">
        <v>90047</v>
      </c>
      <c r="G9" s="65">
        <v>-8.6104880697445463</v>
      </c>
      <c r="H9" s="65">
        <v>-8.7124015368862846</v>
      </c>
    </row>
    <row r="11" spans="1:8" ht="11.25" customHeight="1" x14ac:dyDescent="0.25">
      <c r="A11" s="159" t="s">
        <v>151</v>
      </c>
      <c r="B11" s="159"/>
      <c r="C11" s="159"/>
      <c r="D11" s="159"/>
      <c r="E11" s="159"/>
      <c r="F11" s="159"/>
      <c r="G11" s="159"/>
      <c r="H11" s="159"/>
    </row>
    <row r="12" spans="1:8" ht="11.25" customHeight="1" x14ac:dyDescent="0.25">
      <c r="A12" s="159" t="s">
        <v>159</v>
      </c>
      <c r="B12" s="159"/>
      <c r="C12" s="159"/>
      <c r="D12" s="159"/>
      <c r="E12" s="159"/>
      <c r="F12" s="159"/>
      <c r="G12" s="159"/>
      <c r="H12" s="159"/>
    </row>
    <row r="13" spans="1:8" ht="11.25" customHeight="1" x14ac:dyDescent="0.25">
      <c r="A13" s="159" t="s">
        <v>148</v>
      </c>
      <c r="B13" s="159"/>
      <c r="C13" s="159"/>
      <c r="D13" s="159"/>
      <c r="E13" s="159"/>
      <c r="F13" s="159"/>
      <c r="G13" s="159"/>
      <c r="H13" s="159"/>
    </row>
  </sheetData>
  <mergeCells count="5">
    <mergeCell ref="A13:H13"/>
    <mergeCell ref="G2:H2"/>
    <mergeCell ref="A1:H1"/>
    <mergeCell ref="A11:H11"/>
    <mergeCell ref="A12:H12"/>
  </mergeCells>
  <pageMargins left="0.7" right="0.7" top="0.75" bottom="0.75" header="0.3" footer="0.3"/>
  <pageSetup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rgb="FF92D050"/>
    <pageSetUpPr fitToPage="1"/>
  </sheetPr>
  <dimension ref="A1:F19"/>
  <sheetViews>
    <sheetView showGridLines="0" zoomScaleNormal="100" workbookViewId="0">
      <selection sqref="A1:E1"/>
    </sheetView>
  </sheetViews>
  <sheetFormatPr defaultColWidth="9.140625" defaultRowHeight="15" x14ac:dyDescent="0.25"/>
  <cols>
    <col min="1" max="1" width="16.5703125" style="18" customWidth="1"/>
    <col min="2" max="2" width="10" style="18" customWidth="1"/>
    <col min="3" max="16384" width="9.140625" style="18"/>
  </cols>
  <sheetData>
    <row r="1" spans="1:6" s="21" customFormat="1" ht="33.950000000000003" customHeight="1" x14ac:dyDescent="0.25">
      <c r="A1" s="181" t="s">
        <v>53</v>
      </c>
      <c r="B1" s="181"/>
      <c r="C1" s="181"/>
      <c r="D1" s="181"/>
      <c r="E1" s="181"/>
    </row>
    <row r="2" spans="1:6" s="24" customFormat="1" ht="12" x14ac:dyDescent="0.2">
      <c r="A2" s="57" t="s">
        <v>50</v>
      </c>
      <c r="B2" s="57"/>
      <c r="C2" s="57"/>
      <c r="D2" s="57"/>
      <c r="E2" s="57"/>
    </row>
    <row r="3" spans="1:6" x14ac:dyDescent="0.25">
      <c r="A3" s="56" t="s">
        <v>10</v>
      </c>
      <c r="B3" s="56">
        <v>2018</v>
      </c>
      <c r="C3" s="56">
        <v>2019</v>
      </c>
      <c r="D3" s="56">
        <v>2020</v>
      </c>
      <c r="E3" s="56">
        <v>2021</v>
      </c>
    </row>
    <row r="4" spans="1:6" s="104" customFormat="1" x14ac:dyDescent="0.25">
      <c r="A4" s="103" t="s">
        <v>11</v>
      </c>
      <c r="B4" s="32">
        <v>1.8</v>
      </c>
      <c r="C4" s="32">
        <v>11</v>
      </c>
      <c r="D4" s="32">
        <v>4</v>
      </c>
      <c r="E4" s="138">
        <v>-2.6</v>
      </c>
    </row>
    <row r="5" spans="1:6" s="104" customFormat="1" x14ac:dyDescent="0.25">
      <c r="A5" s="103" t="s">
        <v>12</v>
      </c>
      <c r="B5" s="32">
        <v>6.5</v>
      </c>
      <c r="C5" s="32">
        <v>5.5</v>
      </c>
      <c r="D5" s="32">
        <v>5.3</v>
      </c>
      <c r="E5" s="138">
        <v>-2.1</v>
      </c>
    </row>
    <row r="6" spans="1:6" s="104" customFormat="1" x14ac:dyDescent="0.25">
      <c r="A6" s="103" t="s">
        <v>13</v>
      </c>
      <c r="B6" s="32">
        <v>7</v>
      </c>
      <c r="C6" s="32">
        <v>5.4</v>
      </c>
      <c r="D6" s="32">
        <v>7.8</v>
      </c>
      <c r="E6" s="138">
        <v>-3.8</v>
      </c>
    </row>
    <row r="7" spans="1:6" s="104" customFormat="1" x14ac:dyDescent="0.25">
      <c r="A7" s="103" t="s">
        <v>14</v>
      </c>
      <c r="B7" s="32">
        <v>7</v>
      </c>
      <c r="C7" s="32">
        <v>5.4</v>
      </c>
      <c r="D7" s="32">
        <v>4.5999999999999996</v>
      </c>
      <c r="E7" s="138">
        <v>-3.7</v>
      </c>
    </row>
    <row r="8" spans="1:6" s="96" customFormat="1" x14ac:dyDescent="0.25">
      <c r="A8" s="95" t="s">
        <v>15</v>
      </c>
      <c r="B8" s="93">
        <v>6.5</v>
      </c>
      <c r="C8" s="93">
        <v>5.6</v>
      </c>
      <c r="D8" s="93">
        <v>-0.8</v>
      </c>
      <c r="E8" s="97">
        <v>0.2</v>
      </c>
    </row>
    <row r="9" spans="1:6" s="104" customFormat="1" x14ac:dyDescent="0.25">
      <c r="A9" s="103" t="s">
        <v>16</v>
      </c>
      <c r="B9" s="32">
        <v>6.2</v>
      </c>
      <c r="C9" s="32">
        <v>5.3</v>
      </c>
      <c r="D9" s="32">
        <v>-0.8</v>
      </c>
      <c r="E9" s="38">
        <v>0</v>
      </c>
    </row>
    <row r="10" spans="1:6" s="104" customFormat="1" x14ac:dyDescent="0.25">
      <c r="A10" s="103" t="s">
        <v>17</v>
      </c>
      <c r="B10" s="32">
        <v>7.1</v>
      </c>
      <c r="C10" s="32">
        <v>4.5999999999999996</v>
      </c>
      <c r="D10" s="32">
        <v>-1.8</v>
      </c>
      <c r="E10" s="38">
        <v>0</v>
      </c>
    </row>
    <row r="11" spans="1:6" s="104" customFormat="1" x14ac:dyDescent="0.25">
      <c r="A11" s="103" t="s">
        <v>18</v>
      </c>
      <c r="B11" s="32">
        <v>7.1</v>
      </c>
      <c r="C11" s="32">
        <v>4.7</v>
      </c>
      <c r="D11" s="32">
        <v>-3.1</v>
      </c>
      <c r="E11" s="38">
        <v>0</v>
      </c>
    </row>
    <row r="12" spans="1:6" s="96" customFormat="1" x14ac:dyDescent="0.25">
      <c r="A12" s="103" t="s">
        <v>19</v>
      </c>
      <c r="B12" s="32">
        <v>7.3</v>
      </c>
      <c r="C12" s="32">
        <v>4.8</v>
      </c>
      <c r="D12" s="32">
        <v>-4.0999999999999996</v>
      </c>
      <c r="E12" s="38">
        <v>0</v>
      </c>
      <c r="F12" s="38"/>
    </row>
    <row r="13" spans="1:6" s="104" customFormat="1" x14ac:dyDescent="0.25">
      <c r="A13" s="103" t="s">
        <v>20</v>
      </c>
      <c r="B13" s="32">
        <v>7.1</v>
      </c>
      <c r="C13" s="32">
        <v>4.9000000000000004</v>
      </c>
      <c r="D13" s="32">
        <v>-14</v>
      </c>
      <c r="E13" s="38">
        <v>0</v>
      </c>
    </row>
    <row r="14" spans="1:6" s="96" customFormat="1" x14ac:dyDescent="0.25">
      <c r="A14" s="103" t="s">
        <v>21</v>
      </c>
      <c r="B14" s="32">
        <v>7.3</v>
      </c>
      <c r="C14" s="32">
        <v>5.5</v>
      </c>
      <c r="D14" s="32">
        <v>-15.7</v>
      </c>
      <c r="E14" s="38">
        <v>0</v>
      </c>
      <c r="F14" s="38"/>
    </row>
    <row r="15" spans="1:6" s="104" customFormat="1" x14ac:dyDescent="0.25">
      <c r="A15" s="103" t="s">
        <v>22</v>
      </c>
      <c r="B15" s="32">
        <v>7</v>
      </c>
      <c r="C15" s="32">
        <v>5.3</v>
      </c>
      <c r="D15" s="32">
        <v>-13.4</v>
      </c>
      <c r="E15" s="38">
        <v>0</v>
      </c>
    </row>
    <row r="16" spans="1:6" ht="30" customHeight="1" x14ac:dyDescent="0.25">
      <c r="A16" s="182" t="s">
        <v>34</v>
      </c>
      <c r="B16" s="182"/>
      <c r="C16" s="182"/>
      <c r="D16" s="182"/>
      <c r="E16" s="182"/>
    </row>
    <row r="17" spans="1:5" ht="30" customHeight="1" x14ac:dyDescent="0.25">
      <c r="A17" s="175" t="s">
        <v>35</v>
      </c>
      <c r="B17" s="175"/>
      <c r="C17" s="175"/>
      <c r="D17" s="175"/>
      <c r="E17" s="175"/>
    </row>
    <row r="18" spans="1:5" x14ac:dyDescent="0.25">
      <c r="A18" s="168" t="s">
        <v>96</v>
      </c>
      <c r="B18" s="168"/>
      <c r="C18" s="168"/>
      <c r="D18" s="168"/>
      <c r="E18" s="168"/>
    </row>
    <row r="19" spans="1:5" x14ac:dyDescent="0.25">
      <c r="A19" s="183"/>
      <c r="B19" s="183"/>
      <c r="C19" s="183"/>
      <c r="D19" s="183"/>
      <c r="E19" s="183"/>
    </row>
  </sheetData>
  <mergeCells count="5">
    <mergeCell ref="A1:E1"/>
    <mergeCell ref="A16:E16"/>
    <mergeCell ref="A17:E17"/>
    <mergeCell ref="A18:E18"/>
    <mergeCell ref="A19:E19"/>
  </mergeCells>
  <pageMargins left="0.7" right="0.7" top="0.75" bottom="0.75" header="0.3" footer="0.3"/>
  <pageSetup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rgb="FF92D050"/>
    <pageSetUpPr fitToPage="1"/>
  </sheetPr>
  <dimension ref="A1:H35"/>
  <sheetViews>
    <sheetView showGridLines="0" zoomScaleNormal="100" zoomScaleSheetLayoutView="90" workbookViewId="0">
      <selection activeCell="A23" sqref="A23:E33"/>
    </sheetView>
  </sheetViews>
  <sheetFormatPr defaultColWidth="9.140625" defaultRowHeight="15" x14ac:dyDescent="0.25"/>
  <cols>
    <col min="1" max="1" width="19.85546875" style="18" customWidth="1"/>
    <col min="2" max="6" width="10" style="18" bestFit="1" customWidth="1"/>
    <col min="7" max="8" width="10.28515625" style="18" customWidth="1"/>
    <col min="9" max="16384" width="9.140625" style="18"/>
  </cols>
  <sheetData>
    <row r="1" spans="1:8" s="21" customFormat="1" x14ac:dyDescent="0.25">
      <c r="A1" s="171" t="s">
        <v>220</v>
      </c>
      <c r="B1" s="171"/>
      <c r="C1" s="171"/>
      <c r="D1" s="171"/>
      <c r="E1" s="171"/>
      <c r="F1" s="171"/>
      <c r="G1" s="171"/>
      <c r="H1" s="171"/>
    </row>
    <row r="2" spans="1:8" x14ac:dyDescent="0.25">
      <c r="A2" s="176"/>
      <c r="B2" s="176">
        <v>2017</v>
      </c>
      <c r="C2" s="176">
        <v>2018</v>
      </c>
      <c r="D2" s="176">
        <v>2019</v>
      </c>
      <c r="E2" s="176">
        <v>2020</v>
      </c>
      <c r="F2" s="176">
        <v>2021</v>
      </c>
      <c r="G2" s="178" t="s">
        <v>44</v>
      </c>
      <c r="H2" s="178"/>
    </row>
    <row r="3" spans="1:8" ht="33" customHeight="1" x14ac:dyDescent="0.25">
      <c r="A3" s="177"/>
      <c r="B3" s="177"/>
      <c r="C3" s="177"/>
      <c r="D3" s="177"/>
      <c r="E3" s="177"/>
      <c r="F3" s="177"/>
      <c r="G3" s="59" t="s">
        <v>193</v>
      </c>
      <c r="H3" s="59" t="s">
        <v>194</v>
      </c>
    </row>
    <row r="4" spans="1:8" s="133" customFormat="1" x14ac:dyDescent="0.25">
      <c r="A4" s="47" t="s">
        <v>11</v>
      </c>
      <c r="B4" s="53">
        <v>51430</v>
      </c>
      <c r="C4" s="53">
        <v>52352</v>
      </c>
      <c r="D4" s="53">
        <v>58127</v>
      </c>
      <c r="E4" s="53">
        <v>60453</v>
      </c>
      <c r="F4" s="53">
        <v>58898</v>
      </c>
      <c r="G4" s="138">
        <v>14.52070775811783</v>
      </c>
      <c r="H4" s="138">
        <v>-2.5722462077977934</v>
      </c>
    </row>
    <row r="5" spans="1:8" s="144" customFormat="1" x14ac:dyDescent="0.25">
      <c r="A5" s="47" t="s">
        <v>12</v>
      </c>
      <c r="B5" s="53">
        <v>51614</v>
      </c>
      <c r="C5" s="53">
        <v>54954</v>
      </c>
      <c r="D5" s="53">
        <v>57999</v>
      </c>
      <c r="E5" s="53">
        <v>61061</v>
      </c>
      <c r="F5" s="53">
        <v>59782</v>
      </c>
      <c r="G5" s="138">
        <v>15.825163715271051</v>
      </c>
      <c r="H5" s="138">
        <v>-2.0946266847906192</v>
      </c>
    </row>
    <row r="6" spans="1:8" s="145" customFormat="1" x14ac:dyDescent="0.25">
      <c r="A6" s="47" t="s">
        <v>13</v>
      </c>
      <c r="B6" s="53">
        <v>51442</v>
      </c>
      <c r="C6" s="53">
        <v>55064</v>
      </c>
      <c r="D6" s="53">
        <v>58022</v>
      </c>
      <c r="E6" s="53">
        <v>62567</v>
      </c>
      <c r="F6" s="53">
        <v>60212</v>
      </c>
      <c r="G6" s="138">
        <v>17.048326270362736</v>
      </c>
      <c r="H6" s="138">
        <v>-3.7639650294883884</v>
      </c>
    </row>
    <row r="7" spans="1:8" s="149" customFormat="1" x14ac:dyDescent="0.25">
      <c r="A7" s="47" t="s">
        <v>14</v>
      </c>
      <c r="B7" s="53">
        <v>51438</v>
      </c>
      <c r="C7" s="53">
        <v>55056</v>
      </c>
      <c r="D7" s="53">
        <v>58017</v>
      </c>
      <c r="E7" s="53">
        <v>60659</v>
      </c>
      <c r="F7" s="53">
        <v>58397</v>
      </c>
      <c r="G7" s="138">
        <v>13.52890858898091</v>
      </c>
      <c r="H7" s="138">
        <v>-3.729042681217956</v>
      </c>
    </row>
    <row r="8" spans="1:8" s="45" customFormat="1" ht="14.25" x14ac:dyDescent="0.2">
      <c r="A8" s="50" t="s">
        <v>15</v>
      </c>
      <c r="B8" s="81">
        <v>51803</v>
      </c>
      <c r="C8" s="81">
        <v>55158</v>
      </c>
      <c r="D8" s="81">
        <v>58242</v>
      </c>
      <c r="E8" s="81">
        <v>57767</v>
      </c>
      <c r="F8" s="81">
        <v>57897</v>
      </c>
      <c r="G8" s="97">
        <v>11.763797463467366</v>
      </c>
      <c r="H8" s="97">
        <v>0.22504197898454134</v>
      </c>
    </row>
    <row r="9" spans="1:8" s="105" customFormat="1" x14ac:dyDescent="0.25">
      <c r="A9" s="47" t="s">
        <v>16</v>
      </c>
      <c r="B9" s="53">
        <v>52144</v>
      </c>
      <c r="C9" s="53">
        <v>55365</v>
      </c>
      <c r="D9" s="53">
        <v>58316</v>
      </c>
      <c r="E9" s="53">
        <v>57862</v>
      </c>
      <c r="F9" s="53">
        <v>0</v>
      </c>
      <c r="G9" s="53">
        <v>0</v>
      </c>
      <c r="H9" s="53">
        <v>0</v>
      </c>
    </row>
    <row r="10" spans="1:8" s="105" customFormat="1" x14ac:dyDescent="0.25">
      <c r="A10" s="47" t="s">
        <v>17</v>
      </c>
      <c r="B10" s="53">
        <v>52408</v>
      </c>
      <c r="C10" s="53">
        <v>56103</v>
      </c>
      <c r="D10" s="53">
        <v>58663</v>
      </c>
      <c r="E10" s="53">
        <v>57582</v>
      </c>
      <c r="F10" s="53">
        <v>0</v>
      </c>
      <c r="G10" s="53">
        <v>0</v>
      </c>
      <c r="H10" s="53">
        <v>0</v>
      </c>
    </row>
    <row r="11" spans="1:8" s="109" customFormat="1" x14ac:dyDescent="0.25">
      <c r="A11" s="47" t="s">
        <v>18</v>
      </c>
      <c r="B11" s="53">
        <v>52615</v>
      </c>
      <c r="C11" s="53">
        <v>56345</v>
      </c>
      <c r="D11" s="53">
        <v>58996</v>
      </c>
      <c r="E11" s="53">
        <v>57186</v>
      </c>
      <c r="F11" s="53">
        <v>0</v>
      </c>
      <c r="G11" s="53">
        <v>0</v>
      </c>
      <c r="H11" s="53">
        <v>0</v>
      </c>
    </row>
    <row r="12" spans="1:8" s="45" customFormat="1" x14ac:dyDescent="0.25">
      <c r="A12" s="47" t="s">
        <v>19</v>
      </c>
      <c r="B12" s="53">
        <v>52871</v>
      </c>
      <c r="C12" s="53">
        <v>56724</v>
      </c>
      <c r="D12" s="53">
        <v>59438</v>
      </c>
      <c r="E12" s="53">
        <v>56997</v>
      </c>
      <c r="F12" s="53">
        <v>0</v>
      </c>
      <c r="G12" s="53">
        <v>0</v>
      </c>
      <c r="H12" s="53">
        <v>0</v>
      </c>
    </row>
    <row r="13" spans="1:8" s="113" customFormat="1" x14ac:dyDescent="0.25">
      <c r="A13" s="47" t="s">
        <v>20</v>
      </c>
      <c r="B13" s="53">
        <v>53255</v>
      </c>
      <c r="C13" s="53">
        <v>57031</v>
      </c>
      <c r="D13" s="53">
        <v>59810</v>
      </c>
      <c r="E13" s="53">
        <v>51452</v>
      </c>
      <c r="F13" s="53">
        <v>0</v>
      </c>
      <c r="G13" s="53">
        <v>0</v>
      </c>
      <c r="H13" s="53">
        <v>0</v>
      </c>
    </row>
    <row r="14" spans="1:8" s="113" customFormat="1" x14ac:dyDescent="0.25">
      <c r="A14" s="47" t="s">
        <v>21</v>
      </c>
      <c r="B14" s="53">
        <v>53346</v>
      </c>
      <c r="C14" s="53">
        <v>57246</v>
      </c>
      <c r="D14" s="53">
        <v>60384</v>
      </c>
      <c r="E14" s="53">
        <v>50884</v>
      </c>
      <c r="F14" s="53">
        <v>0</v>
      </c>
      <c r="G14" s="53">
        <v>0</v>
      </c>
      <c r="H14" s="53">
        <v>0</v>
      </c>
    </row>
    <row r="15" spans="1:8" s="101" customFormat="1" x14ac:dyDescent="0.25">
      <c r="A15" s="35" t="s">
        <v>22</v>
      </c>
      <c r="B15" s="81">
        <v>53639</v>
      </c>
      <c r="C15" s="81">
        <v>57408</v>
      </c>
      <c r="D15" s="81">
        <v>60423</v>
      </c>
      <c r="E15" s="81">
        <v>52333</v>
      </c>
      <c r="F15" s="81">
        <v>0</v>
      </c>
      <c r="G15" s="53">
        <v>0</v>
      </c>
      <c r="H15" s="53">
        <v>0</v>
      </c>
    </row>
    <row r="16" spans="1:8" s="142" customFormat="1" x14ac:dyDescent="0.25">
      <c r="A16" s="35" t="s">
        <v>195</v>
      </c>
      <c r="B16" s="40">
        <v>51545.4</v>
      </c>
      <c r="C16" s="40">
        <v>54516.800000000003</v>
      </c>
      <c r="D16" s="40">
        <v>58081.4</v>
      </c>
      <c r="E16" s="40">
        <v>60501.4</v>
      </c>
      <c r="F16" s="81">
        <v>59037.2</v>
      </c>
      <c r="G16" s="97">
        <v>14.53738075923998</v>
      </c>
      <c r="H16" s="97">
        <v>-2.3869677248620436</v>
      </c>
    </row>
    <row r="17" spans="1:8" x14ac:dyDescent="0.25">
      <c r="A17" s="28" t="s">
        <v>63</v>
      </c>
      <c r="B17" s="39">
        <v>52333.75</v>
      </c>
      <c r="C17" s="39">
        <v>55733.833333333336</v>
      </c>
      <c r="D17" s="39">
        <v>58869.75</v>
      </c>
      <c r="E17" s="39">
        <v>57233.583333333336</v>
      </c>
      <c r="F17" s="39"/>
      <c r="G17" s="100"/>
      <c r="H17" s="100"/>
    </row>
    <row r="18" spans="1:8" ht="30" customHeight="1" x14ac:dyDescent="0.25">
      <c r="A18" s="167" t="s">
        <v>34</v>
      </c>
      <c r="B18" s="167"/>
      <c r="C18" s="167"/>
      <c r="D18" s="167"/>
      <c r="E18" s="167"/>
      <c r="F18" s="167"/>
      <c r="G18" s="167"/>
      <c r="H18" s="167"/>
    </row>
    <row r="19" spans="1:8" x14ac:dyDescent="0.25">
      <c r="A19" s="167" t="s">
        <v>35</v>
      </c>
      <c r="B19" s="167"/>
      <c r="C19" s="167"/>
      <c r="D19" s="167"/>
      <c r="E19" s="167"/>
      <c r="F19" s="167"/>
      <c r="G19" s="167"/>
      <c r="H19" s="167"/>
    </row>
    <row r="20" spans="1:8" x14ac:dyDescent="0.25">
      <c r="A20" s="83" t="s">
        <v>96</v>
      </c>
      <c r="B20" s="82"/>
      <c r="C20" s="82"/>
      <c r="D20" s="82"/>
      <c r="E20" s="82"/>
      <c r="F20" s="82"/>
      <c r="G20" s="82"/>
      <c r="H20" s="82"/>
    </row>
    <row r="21" spans="1:8" x14ac:dyDescent="0.25">
      <c r="G21" s="108"/>
      <c r="H21" s="106"/>
    </row>
    <row r="22" spans="1:8" x14ac:dyDescent="0.25">
      <c r="G22" s="108"/>
      <c r="H22" s="109"/>
    </row>
    <row r="23" spans="1:8" x14ac:dyDescent="0.25">
      <c r="B23" s="108"/>
      <c r="C23" s="109"/>
    </row>
    <row r="24" spans="1:8" x14ac:dyDescent="0.25">
      <c r="B24" s="108"/>
      <c r="C24" s="86"/>
    </row>
    <row r="25" spans="1:8" x14ac:dyDescent="0.25">
      <c r="B25" s="108"/>
      <c r="C25" s="86">
        <v>0</v>
      </c>
    </row>
    <row r="26" spans="1:8" x14ac:dyDescent="0.25">
      <c r="B26" s="108"/>
      <c r="C26" s="86">
        <v>0</v>
      </c>
    </row>
    <row r="27" spans="1:8" x14ac:dyDescent="0.25">
      <c r="B27" s="108"/>
      <c r="C27" s="86"/>
    </row>
    <row r="28" spans="1:8" x14ac:dyDescent="0.25">
      <c r="B28" s="108"/>
      <c r="C28" s="86"/>
    </row>
    <row r="29" spans="1:8" x14ac:dyDescent="0.25">
      <c r="B29" s="108"/>
      <c r="C29" s="113"/>
    </row>
    <row r="30" spans="1:8" x14ac:dyDescent="0.25">
      <c r="B30" s="108"/>
      <c r="C30" s="113"/>
    </row>
    <row r="35" spans="1:1" x14ac:dyDescent="0.25">
      <c r="A35" s="53"/>
    </row>
  </sheetData>
  <mergeCells count="10">
    <mergeCell ref="A18:H18"/>
    <mergeCell ref="A19:H19"/>
    <mergeCell ref="A1:H1"/>
    <mergeCell ref="A2:A3"/>
    <mergeCell ref="B2:B3"/>
    <mergeCell ref="C2:C3"/>
    <mergeCell ref="D2:D3"/>
    <mergeCell ref="E2:E3"/>
    <mergeCell ref="F2:F3"/>
    <mergeCell ref="G2:H2"/>
  </mergeCells>
  <pageMargins left="0.7" right="0.7" top="0.75" bottom="0.75" header="0.3" footer="0.3"/>
  <pageSetup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H20"/>
  <sheetViews>
    <sheetView workbookViewId="0">
      <selection activeCell="I26" sqref="I26"/>
    </sheetView>
  </sheetViews>
  <sheetFormatPr defaultRowHeight="15" x14ac:dyDescent="0.25"/>
  <cols>
    <col min="1" max="1" width="7.140625" style="9" customWidth="1"/>
    <col min="2" max="2" width="25.5703125" style="9" bestFit="1" customWidth="1"/>
    <col min="3" max="6" width="12.140625" style="9" customWidth="1"/>
    <col min="7" max="8" width="10.140625" style="9" customWidth="1"/>
    <col min="9" max="12" width="15.7109375" style="9" customWidth="1"/>
    <col min="13" max="13" width="18.85546875" style="9" customWidth="1"/>
    <col min="14" max="14" width="11.28515625" style="9" customWidth="1"/>
    <col min="15" max="16384" width="9.140625" style="9"/>
  </cols>
  <sheetData>
    <row r="1" spans="1:8" x14ac:dyDescent="0.25">
      <c r="A1" s="157" t="s">
        <v>167</v>
      </c>
      <c r="B1" s="157"/>
      <c r="C1" s="157"/>
      <c r="D1" s="157"/>
      <c r="E1" s="157"/>
      <c r="F1" s="157"/>
      <c r="G1" s="157"/>
      <c r="H1" s="157"/>
    </row>
    <row r="2" spans="1:8" x14ac:dyDescent="0.25">
      <c r="G2" s="179" t="s">
        <v>44</v>
      </c>
      <c r="H2" s="179"/>
    </row>
    <row r="3" spans="1:8" ht="30" x14ac:dyDescent="0.25">
      <c r="A3" s="148" t="s">
        <v>25</v>
      </c>
      <c r="B3" s="148" t="s">
        <v>89</v>
      </c>
      <c r="C3" s="118">
        <v>43891</v>
      </c>
      <c r="D3" s="118">
        <v>43952</v>
      </c>
      <c r="E3" s="118">
        <v>44287</v>
      </c>
      <c r="F3" s="118">
        <v>44317</v>
      </c>
      <c r="G3" s="117" t="s">
        <v>203</v>
      </c>
      <c r="H3" s="117" t="s">
        <v>179</v>
      </c>
    </row>
    <row r="4" spans="1:8" x14ac:dyDescent="0.25">
      <c r="A4" s="148">
        <v>1</v>
      </c>
      <c r="B4" s="2" t="s">
        <v>186</v>
      </c>
      <c r="C4" s="140">
        <v>17938</v>
      </c>
      <c r="D4" s="140">
        <v>17422</v>
      </c>
      <c r="E4" s="140">
        <v>14917</v>
      </c>
      <c r="F4" s="140">
        <v>14097</v>
      </c>
      <c r="G4" s="141">
        <v>-21.412643550005576</v>
      </c>
      <c r="H4" s="141">
        <v>-19.085064860521182</v>
      </c>
    </row>
    <row r="5" spans="1:8" x14ac:dyDescent="0.25">
      <c r="A5" s="148">
        <v>2</v>
      </c>
      <c r="B5" s="2" t="s">
        <v>187</v>
      </c>
      <c r="C5" s="140">
        <v>14585</v>
      </c>
      <c r="D5" s="140">
        <v>14590</v>
      </c>
      <c r="E5" s="140">
        <v>13416</v>
      </c>
      <c r="F5" s="140">
        <v>13324</v>
      </c>
      <c r="G5" s="141">
        <v>-8.6458690435378802</v>
      </c>
      <c r="H5" s="141">
        <v>-8.6771761480466072</v>
      </c>
    </row>
    <row r="6" spans="1:8" x14ac:dyDescent="0.25">
      <c r="A6" s="148">
        <v>3</v>
      </c>
      <c r="B6" s="2" t="s">
        <v>221</v>
      </c>
      <c r="C6" s="140">
        <v>0</v>
      </c>
      <c r="D6" s="140">
        <v>0</v>
      </c>
      <c r="E6" s="140">
        <v>7200</v>
      </c>
      <c r="F6" s="140">
        <v>7208</v>
      </c>
      <c r="G6" s="140">
        <v>0</v>
      </c>
      <c r="H6" s="140">
        <v>0</v>
      </c>
    </row>
    <row r="7" spans="1:8" x14ac:dyDescent="0.25">
      <c r="A7" s="148">
        <v>4</v>
      </c>
      <c r="B7" s="2" t="s">
        <v>222</v>
      </c>
      <c r="C7" s="140">
        <v>6357</v>
      </c>
      <c r="D7" s="140">
        <v>6161</v>
      </c>
      <c r="E7" s="140">
        <v>5372</v>
      </c>
      <c r="F7" s="140">
        <v>5455</v>
      </c>
      <c r="G7" s="141">
        <v>-14.189082900739342</v>
      </c>
      <c r="H7" s="141">
        <v>-11.45917870475572</v>
      </c>
    </row>
    <row r="8" spans="1:8" x14ac:dyDescent="0.25">
      <c r="A8" s="148">
        <v>5</v>
      </c>
      <c r="B8" s="2" t="s">
        <v>223</v>
      </c>
      <c r="C8" s="140">
        <v>4557</v>
      </c>
      <c r="D8" s="140">
        <v>3273</v>
      </c>
      <c r="E8" s="140">
        <v>4553</v>
      </c>
      <c r="F8" s="140">
        <v>4656</v>
      </c>
      <c r="G8" s="141">
        <v>2.1724818959842001</v>
      </c>
      <c r="H8" s="141">
        <v>42.254812098991749</v>
      </c>
    </row>
    <row r="9" spans="1:8" x14ac:dyDescent="0.25">
      <c r="A9" s="148">
        <v>6</v>
      </c>
      <c r="B9" s="2" t="s">
        <v>224</v>
      </c>
      <c r="C9" s="140">
        <v>4666</v>
      </c>
      <c r="D9" s="140">
        <v>4587</v>
      </c>
      <c r="E9" s="140">
        <v>4389</v>
      </c>
      <c r="F9" s="140">
        <v>4512</v>
      </c>
      <c r="G9" s="141">
        <v>-3.3004714959279897</v>
      </c>
      <c r="H9" s="141">
        <v>-1.6350555918901242</v>
      </c>
    </row>
    <row r="10" spans="1:8" x14ac:dyDescent="0.25">
      <c r="A10" s="148">
        <v>7</v>
      </c>
      <c r="B10" s="2" t="s">
        <v>225</v>
      </c>
      <c r="C10" s="140">
        <v>3922</v>
      </c>
      <c r="D10" s="140">
        <v>3799</v>
      </c>
      <c r="E10" s="140">
        <v>3293</v>
      </c>
      <c r="F10" s="140">
        <v>3320</v>
      </c>
      <c r="G10" s="141">
        <v>-15.34931157572667</v>
      </c>
      <c r="H10" s="141">
        <v>-12.608581205580416</v>
      </c>
    </row>
    <row r="11" spans="1:8" x14ac:dyDescent="0.25">
      <c r="A11" s="148">
        <v>8</v>
      </c>
      <c r="B11" s="2" t="s">
        <v>226</v>
      </c>
      <c r="C11" s="140">
        <v>3675</v>
      </c>
      <c r="D11" s="140">
        <v>3061</v>
      </c>
      <c r="E11" s="140">
        <v>3129</v>
      </c>
      <c r="F11" s="140">
        <v>3092</v>
      </c>
      <c r="G11" s="141">
        <v>-15.863945578231291</v>
      </c>
      <c r="H11" s="141">
        <v>1.0127409343351845</v>
      </c>
    </row>
    <row r="12" spans="1:8" x14ac:dyDescent="0.25">
      <c r="A12" s="148">
        <v>9</v>
      </c>
      <c r="B12" s="2" t="s">
        <v>227</v>
      </c>
      <c r="C12" s="140">
        <v>1564</v>
      </c>
      <c r="D12" s="140">
        <v>1401</v>
      </c>
      <c r="E12" s="140">
        <v>1166</v>
      </c>
      <c r="F12" s="140">
        <v>1206</v>
      </c>
      <c r="G12" s="141">
        <v>-22.89002557544757</v>
      </c>
      <c r="H12" s="141">
        <v>-13.918629550321199</v>
      </c>
    </row>
    <row r="13" spans="1:8" x14ac:dyDescent="0.25">
      <c r="A13" s="148">
        <v>10</v>
      </c>
      <c r="B13" s="2" t="s">
        <v>228</v>
      </c>
      <c r="C13" s="140">
        <v>1050</v>
      </c>
      <c r="D13" s="140">
        <v>979</v>
      </c>
      <c r="E13" s="140">
        <v>962</v>
      </c>
      <c r="F13" s="140">
        <v>1027</v>
      </c>
      <c r="G13" s="141">
        <v>-2.1904761904761907</v>
      </c>
      <c r="H13" s="141">
        <v>4.902962206332993</v>
      </c>
    </row>
    <row r="14" spans="1:8" x14ac:dyDescent="0.25">
      <c r="A14" s="148">
        <v>11</v>
      </c>
      <c r="B14" s="2" t="s">
        <v>229</v>
      </c>
      <c r="C14" s="140">
        <v>2994</v>
      </c>
      <c r="D14" s="140">
        <v>2485</v>
      </c>
      <c r="E14" s="140">
        <v>0</v>
      </c>
      <c r="F14" s="140">
        <v>0</v>
      </c>
      <c r="G14" s="140">
        <v>0</v>
      </c>
      <c r="H14" s="140">
        <v>0</v>
      </c>
    </row>
    <row r="15" spans="1:8" x14ac:dyDescent="0.25">
      <c r="A15" s="148">
        <v>12</v>
      </c>
      <c r="B15" s="2" t="s">
        <v>230</v>
      </c>
      <c r="C15" s="140">
        <v>1259</v>
      </c>
      <c r="D15" s="140">
        <v>9</v>
      </c>
      <c r="E15" s="140">
        <v>0</v>
      </c>
      <c r="F15" s="140">
        <v>0</v>
      </c>
      <c r="G15" s="140">
        <v>0</v>
      </c>
      <c r="H15" s="140">
        <v>0</v>
      </c>
    </row>
    <row r="16" spans="1:8" x14ac:dyDescent="0.25">
      <c r="B16" s="146" t="s">
        <v>160</v>
      </c>
      <c r="C16" s="140">
        <v>62567</v>
      </c>
      <c r="D16" s="140">
        <v>57767</v>
      </c>
      <c r="E16" s="140">
        <v>58397</v>
      </c>
      <c r="F16" s="140">
        <v>57897</v>
      </c>
      <c r="G16" s="141">
        <v>-7.4639985935077586</v>
      </c>
      <c r="H16" s="141">
        <v>0.22504197898454134</v>
      </c>
    </row>
    <row r="17" spans="1:8" ht="11.25" customHeight="1" x14ac:dyDescent="0.25"/>
    <row r="18" spans="1:8" ht="11.25" customHeight="1" x14ac:dyDescent="0.25">
      <c r="A18" s="159" t="s">
        <v>151</v>
      </c>
      <c r="B18" s="159"/>
      <c r="C18" s="159"/>
      <c r="D18" s="159"/>
      <c r="E18" s="159"/>
      <c r="F18" s="159"/>
      <c r="G18" s="159"/>
      <c r="H18" s="159"/>
    </row>
    <row r="19" spans="1:8" ht="11.25" customHeight="1" x14ac:dyDescent="0.25">
      <c r="A19" s="147" t="s">
        <v>159</v>
      </c>
      <c r="B19" s="147"/>
      <c r="C19" s="147"/>
      <c r="D19" s="147"/>
      <c r="E19" s="147"/>
      <c r="F19" s="147"/>
      <c r="G19" s="147"/>
      <c r="H19" s="147"/>
    </row>
    <row r="20" spans="1:8" x14ac:dyDescent="0.25">
      <c r="A20" s="147" t="s">
        <v>148</v>
      </c>
      <c r="B20" s="147"/>
      <c r="C20" s="147"/>
      <c r="D20" s="147"/>
      <c r="E20" s="147"/>
      <c r="F20" s="147"/>
      <c r="G20" s="147"/>
      <c r="H20" s="147"/>
    </row>
  </sheetData>
  <mergeCells count="3">
    <mergeCell ref="A1:H1"/>
    <mergeCell ref="G2:H2"/>
    <mergeCell ref="A18:H18"/>
  </mergeCells>
  <pageMargins left="0.7" right="0.7" top="0.75" bottom="0.75" header="0.3" footer="0.3"/>
  <pageSetup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dimension ref="A1:F181"/>
  <sheetViews>
    <sheetView topLeftCell="A163" workbookViewId="0"/>
  </sheetViews>
  <sheetFormatPr defaultRowHeight="15" x14ac:dyDescent="0.25"/>
  <cols>
    <col min="1" max="1" width="39.28515625" customWidth="1"/>
  </cols>
  <sheetData>
    <row r="1" spans="1:6" ht="28.5" x14ac:dyDescent="0.25">
      <c r="A1" s="134" t="s">
        <v>4</v>
      </c>
      <c r="B1" s="134" t="s">
        <v>5</v>
      </c>
      <c r="C1" s="134" t="s">
        <v>6</v>
      </c>
      <c r="D1" s="134" t="s">
        <v>7</v>
      </c>
      <c r="E1" s="134" t="s">
        <v>8</v>
      </c>
      <c r="F1" s="134" t="s">
        <v>9</v>
      </c>
    </row>
    <row r="2" spans="1:6" x14ac:dyDescent="0.25">
      <c r="A2" s="64" t="s">
        <v>119</v>
      </c>
      <c r="B2" s="64">
        <v>2.4</v>
      </c>
      <c r="C2" s="64">
        <v>5.0999999999999996</v>
      </c>
      <c r="D2" s="64">
        <v>5.3</v>
      </c>
      <c r="E2" s="64">
        <v>15</v>
      </c>
      <c r="F2" s="64">
        <v>3.6</v>
      </c>
    </row>
    <row r="3" spans="1:6" x14ac:dyDescent="0.25">
      <c r="A3" s="64" t="s">
        <v>130</v>
      </c>
      <c r="B3" s="64">
        <v>1.8</v>
      </c>
      <c r="C3" s="64">
        <v>4.5</v>
      </c>
      <c r="D3" s="64">
        <v>7.8</v>
      </c>
      <c r="E3" s="64">
        <v>14.9</v>
      </c>
      <c r="F3" s="64">
        <v>3.4</v>
      </c>
    </row>
    <row r="4" spans="1:6" x14ac:dyDescent="0.25">
      <c r="A4" s="64" t="s">
        <v>132</v>
      </c>
      <c r="B4" s="64">
        <v>-8.6</v>
      </c>
      <c r="C4" s="64">
        <v>4.0999999999999996</v>
      </c>
      <c r="D4" s="64">
        <v>4.5999999999999996</v>
      </c>
      <c r="E4" s="64">
        <v>14.8</v>
      </c>
      <c r="F4" s="64">
        <v>-3.8</v>
      </c>
    </row>
    <row r="5" spans="1:6" x14ac:dyDescent="0.25">
      <c r="A5" s="64" t="s">
        <v>134</v>
      </c>
      <c r="B5" s="64">
        <v>-14</v>
      </c>
      <c r="C5" s="64">
        <v>3.7</v>
      </c>
      <c r="D5" s="64">
        <v>-0.8</v>
      </c>
      <c r="E5" s="64">
        <v>12.5</v>
      </c>
      <c r="F5" s="64">
        <v>-8.1</v>
      </c>
    </row>
    <row r="6" spans="1:6" x14ac:dyDescent="0.25">
      <c r="A6" s="64" t="s">
        <v>136</v>
      </c>
      <c r="B6" s="64">
        <v>-14.8</v>
      </c>
      <c r="C6" s="64">
        <v>2.8</v>
      </c>
      <c r="D6" s="64">
        <v>-0.8</v>
      </c>
      <c r="E6" s="64">
        <v>11.4</v>
      </c>
      <c r="F6" s="64">
        <v>-8.6999999999999993</v>
      </c>
    </row>
    <row r="7" spans="1:6" x14ac:dyDescent="0.25">
      <c r="A7" s="64" t="s">
        <v>137</v>
      </c>
      <c r="B7" s="64">
        <v>-12.6</v>
      </c>
      <c r="C7" s="64">
        <v>2.4</v>
      </c>
      <c r="D7" s="64">
        <v>-1.8</v>
      </c>
      <c r="E7" s="64">
        <v>11.5</v>
      </c>
      <c r="F7" s="64">
        <v>-7.6</v>
      </c>
    </row>
    <row r="8" spans="1:6" x14ac:dyDescent="0.25">
      <c r="A8" s="64" t="s">
        <v>140</v>
      </c>
      <c r="B8" s="64">
        <v>-12.4</v>
      </c>
      <c r="C8" s="64">
        <v>1.1000000000000001</v>
      </c>
      <c r="D8" s="64">
        <v>-3.1</v>
      </c>
      <c r="E8" s="64">
        <v>11.1</v>
      </c>
      <c r="F8" s="64">
        <v>-7.9</v>
      </c>
    </row>
    <row r="9" spans="1:6" x14ac:dyDescent="0.25">
      <c r="A9" s="64" t="s">
        <v>142</v>
      </c>
      <c r="B9" s="64">
        <v>-13.3</v>
      </c>
      <c r="C9" s="64">
        <v>-3.3</v>
      </c>
      <c r="D9" s="64">
        <v>-4.0999999999999996</v>
      </c>
      <c r="E9" s="64">
        <v>8.9</v>
      </c>
      <c r="F9" s="64">
        <v>-9.5</v>
      </c>
    </row>
    <row r="10" spans="1:6" x14ac:dyDescent="0.25">
      <c r="A10" s="64" t="s">
        <v>144</v>
      </c>
      <c r="B10" s="64">
        <v>-24.7</v>
      </c>
      <c r="C10" s="64">
        <v>-5.3</v>
      </c>
      <c r="D10" s="64">
        <v>-14</v>
      </c>
      <c r="E10" s="64">
        <v>0</v>
      </c>
      <c r="F10" s="64">
        <v>-18.7</v>
      </c>
    </row>
    <row r="11" spans="1:6" x14ac:dyDescent="0.25">
      <c r="A11" s="64" t="s">
        <v>146</v>
      </c>
      <c r="B11" s="64">
        <v>-24.4</v>
      </c>
      <c r="C11" s="64">
        <v>-5.8</v>
      </c>
      <c r="D11" s="64">
        <v>-15.7</v>
      </c>
      <c r="E11" s="64">
        <v>-16.8</v>
      </c>
      <c r="F11" s="64">
        <v>-19.100000000000001</v>
      </c>
    </row>
    <row r="12" spans="1:6" x14ac:dyDescent="0.25">
      <c r="A12" s="64" t="s">
        <v>161</v>
      </c>
      <c r="B12" s="64">
        <v>-20.9</v>
      </c>
      <c r="C12" s="64">
        <v>-6.2</v>
      </c>
      <c r="D12" s="64">
        <v>-13.4</v>
      </c>
      <c r="E12" s="64">
        <v>-12.4</v>
      </c>
      <c r="F12" s="64">
        <v>-16.600000000000001</v>
      </c>
    </row>
    <row r="13" spans="1:6" x14ac:dyDescent="0.25">
      <c r="A13" s="64" t="s">
        <v>163</v>
      </c>
      <c r="B13" s="64">
        <v>-16.8</v>
      </c>
      <c r="C13" s="64">
        <v>-7</v>
      </c>
      <c r="D13" s="64">
        <v>-4.3</v>
      </c>
      <c r="E13" s="64">
        <v>-19.899999999999999</v>
      </c>
      <c r="F13" s="64">
        <v>-13.1</v>
      </c>
    </row>
    <row r="14" spans="1:6" x14ac:dyDescent="0.25">
      <c r="A14" s="64" t="s">
        <v>168</v>
      </c>
      <c r="B14" s="64">
        <v>-18.5</v>
      </c>
      <c r="C14" s="64">
        <v>-7.8</v>
      </c>
      <c r="D14" s="64">
        <v>-4.5</v>
      </c>
      <c r="E14" s="64">
        <v>-13.4</v>
      </c>
      <c r="F14" s="64">
        <v>-14.3</v>
      </c>
    </row>
    <row r="15" spans="1:6" ht="28.5" x14ac:dyDescent="0.25">
      <c r="A15" s="134" t="s">
        <v>4</v>
      </c>
      <c r="B15" s="134" t="s">
        <v>5</v>
      </c>
      <c r="C15" s="134" t="s">
        <v>6</v>
      </c>
      <c r="D15" s="134" t="s">
        <v>7</v>
      </c>
      <c r="E15" s="134" t="s">
        <v>8</v>
      </c>
      <c r="F15" s="134" t="s">
        <v>9</v>
      </c>
    </row>
    <row r="16" spans="1:6" x14ac:dyDescent="0.25">
      <c r="A16" s="64" t="s">
        <v>131</v>
      </c>
      <c r="B16" s="64">
        <v>-0.1</v>
      </c>
      <c r="C16" s="64">
        <v>-0.1</v>
      </c>
      <c r="D16" s="64">
        <v>2.5</v>
      </c>
      <c r="E16" s="64">
        <v>0.2</v>
      </c>
      <c r="F16" s="64">
        <v>0.2</v>
      </c>
    </row>
    <row r="17" spans="1:6" x14ac:dyDescent="0.25">
      <c r="A17" s="64" t="s">
        <v>133</v>
      </c>
      <c r="B17" s="64">
        <v>-9.9</v>
      </c>
      <c r="C17" s="64">
        <v>0.1</v>
      </c>
      <c r="D17" s="64">
        <v>-3</v>
      </c>
      <c r="E17" s="64">
        <v>0.6</v>
      </c>
      <c r="F17" s="64">
        <v>-6.6</v>
      </c>
    </row>
    <row r="18" spans="1:6" x14ac:dyDescent="0.25">
      <c r="A18" s="64" t="s">
        <v>135</v>
      </c>
      <c r="B18" s="64">
        <v>-5.6</v>
      </c>
      <c r="C18" s="64">
        <v>0</v>
      </c>
      <c r="D18" s="64">
        <v>-4.8</v>
      </c>
      <c r="E18" s="64">
        <v>-2</v>
      </c>
      <c r="F18" s="64">
        <v>-4.0999999999999996</v>
      </c>
    </row>
    <row r="19" spans="1:6" x14ac:dyDescent="0.25">
      <c r="A19" s="64" t="s">
        <v>138</v>
      </c>
      <c r="B19" s="64">
        <v>-0.4</v>
      </c>
      <c r="C19" s="64">
        <v>-0.3</v>
      </c>
      <c r="D19" s="64">
        <v>0.2</v>
      </c>
      <c r="E19" s="64">
        <v>-0.6</v>
      </c>
      <c r="F19" s="64">
        <v>-0.3</v>
      </c>
    </row>
    <row r="20" spans="1:6" x14ac:dyDescent="0.25">
      <c r="A20" s="64" t="s">
        <v>139</v>
      </c>
      <c r="B20" s="64">
        <v>2.4</v>
      </c>
      <c r="C20" s="64">
        <v>-0.3</v>
      </c>
      <c r="D20" s="64">
        <v>-0.5</v>
      </c>
      <c r="E20" s="64">
        <v>0</v>
      </c>
      <c r="F20" s="64">
        <v>1.3</v>
      </c>
    </row>
    <row r="21" spans="1:6" x14ac:dyDescent="0.25">
      <c r="A21" s="64" t="s">
        <v>141</v>
      </c>
      <c r="B21" s="64">
        <v>-0.1</v>
      </c>
      <c r="C21" s="64">
        <v>-0.9</v>
      </c>
      <c r="D21" s="64">
        <v>-0.7</v>
      </c>
      <c r="E21" s="64">
        <v>-0.7</v>
      </c>
      <c r="F21" s="64">
        <v>-0.4</v>
      </c>
    </row>
    <row r="22" spans="1:6" x14ac:dyDescent="0.25">
      <c r="A22" s="64" t="s">
        <v>143</v>
      </c>
      <c r="B22" s="64">
        <v>-1.1000000000000001</v>
      </c>
      <c r="C22" s="64">
        <v>-3.6</v>
      </c>
      <c r="D22" s="64">
        <v>-0.3</v>
      </c>
      <c r="E22" s="64">
        <v>-1.5</v>
      </c>
      <c r="F22" s="64">
        <v>-1.6</v>
      </c>
    </row>
    <row r="23" spans="1:6" x14ac:dyDescent="0.25">
      <c r="A23" s="64" t="s">
        <v>145</v>
      </c>
      <c r="B23" s="64">
        <v>-12.8</v>
      </c>
      <c r="C23" s="64">
        <v>-1.5</v>
      </c>
      <c r="D23" s="64">
        <v>-9.6999999999999993</v>
      </c>
      <c r="E23" s="64">
        <v>-7.9</v>
      </c>
      <c r="F23" s="64">
        <v>-9.6999999999999993</v>
      </c>
    </row>
    <row r="24" spans="1:6" x14ac:dyDescent="0.25">
      <c r="A24" s="64" t="s">
        <v>147</v>
      </c>
      <c r="B24" s="64">
        <v>0.2</v>
      </c>
      <c r="C24" s="64">
        <v>-0.3</v>
      </c>
      <c r="D24" s="64">
        <v>-1.1000000000000001</v>
      </c>
      <c r="E24" s="64">
        <v>-16.5</v>
      </c>
      <c r="F24" s="64">
        <v>-0.5</v>
      </c>
    </row>
    <row r="25" spans="1:6" x14ac:dyDescent="0.25">
      <c r="A25" s="64" t="s">
        <v>162</v>
      </c>
      <c r="B25" s="64">
        <v>5</v>
      </c>
      <c r="C25" s="64">
        <v>-0.3</v>
      </c>
      <c r="D25" s="64">
        <v>2.8</v>
      </c>
      <c r="E25" s="64">
        <v>5.8</v>
      </c>
      <c r="F25" s="64">
        <v>3.4</v>
      </c>
    </row>
    <row r="26" spans="1:6" x14ac:dyDescent="0.25">
      <c r="A26" s="64" t="s">
        <v>164</v>
      </c>
      <c r="B26" s="64">
        <v>5.5</v>
      </c>
      <c r="C26" s="64">
        <v>-0.5</v>
      </c>
      <c r="D26" s="64">
        <v>10.5</v>
      </c>
      <c r="E26" s="64">
        <v>2.8</v>
      </c>
      <c r="F26" s="64">
        <v>4.7</v>
      </c>
    </row>
    <row r="27" spans="1:6" x14ac:dyDescent="0.25">
      <c r="A27" s="64" t="s">
        <v>169</v>
      </c>
      <c r="B27" s="64">
        <v>-1.7</v>
      </c>
      <c r="C27" s="64">
        <v>-0.2</v>
      </c>
      <c r="D27" s="64">
        <v>0.9</v>
      </c>
      <c r="E27" s="64">
        <v>7.8</v>
      </c>
      <c r="F27" s="64">
        <v>-0.8</v>
      </c>
    </row>
    <row r="28" spans="1:6" x14ac:dyDescent="0.25">
      <c r="A28" s="134" t="s">
        <v>10</v>
      </c>
      <c r="B28" s="134">
        <v>2018</v>
      </c>
      <c r="C28" s="134">
        <v>2019</v>
      </c>
      <c r="D28" s="134">
        <v>2020</v>
      </c>
      <c r="E28" s="134">
        <v>2021</v>
      </c>
      <c r="F28" s="135"/>
    </row>
    <row r="29" spans="1:6" x14ac:dyDescent="0.25">
      <c r="A29" s="64" t="s">
        <v>11</v>
      </c>
      <c r="B29" s="64">
        <v>2.9</v>
      </c>
      <c r="C29" s="64">
        <v>3.2</v>
      </c>
      <c r="D29" s="64">
        <v>3.3</v>
      </c>
      <c r="E29" s="64">
        <v>-13.1</v>
      </c>
      <c r="F29" s="136"/>
    </row>
    <row r="30" spans="1:6" x14ac:dyDescent="0.25">
      <c r="A30" s="64" t="s">
        <v>12</v>
      </c>
      <c r="B30" s="64">
        <v>3.3</v>
      </c>
      <c r="C30" s="64">
        <v>2.5</v>
      </c>
      <c r="D30" s="64">
        <v>3.6</v>
      </c>
      <c r="E30" s="64">
        <v>-14.3</v>
      </c>
      <c r="F30" s="136"/>
    </row>
    <row r="31" spans="1:6" x14ac:dyDescent="0.25">
      <c r="A31" s="64" t="s">
        <v>13</v>
      </c>
      <c r="B31" s="64">
        <v>3.2</v>
      </c>
      <c r="C31" s="64">
        <v>2.5</v>
      </c>
      <c r="D31" s="64">
        <v>3.4</v>
      </c>
      <c r="E31" s="64"/>
      <c r="F31" s="136"/>
    </row>
    <row r="32" spans="1:6" x14ac:dyDescent="0.25">
      <c r="A32" s="64" t="s">
        <v>14</v>
      </c>
      <c r="B32" s="64">
        <v>3.3</v>
      </c>
      <c r="C32" s="64">
        <v>2.2999999999999998</v>
      </c>
      <c r="D32" s="64">
        <v>-3.8</v>
      </c>
      <c r="E32" s="64"/>
      <c r="F32" s="136"/>
    </row>
    <row r="33" spans="1:6" x14ac:dyDescent="0.25">
      <c r="A33" s="64" t="s">
        <v>15</v>
      </c>
      <c r="B33" s="64">
        <v>3.3</v>
      </c>
      <c r="C33" s="64">
        <v>2.2999999999999998</v>
      </c>
      <c r="D33" s="64">
        <v>-8.1</v>
      </c>
      <c r="E33" s="64"/>
      <c r="F33" s="136"/>
    </row>
    <row r="34" spans="1:6" x14ac:dyDescent="0.25">
      <c r="A34" s="64" t="s">
        <v>16</v>
      </c>
      <c r="B34" s="64">
        <v>3.1</v>
      </c>
      <c r="C34" s="64">
        <v>2.4</v>
      </c>
      <c r="D34" s="64">
        <v>-8.6999999999999993</v>
      </c>
      <c r="E34" s="64"/>
      <c r="F34" s="136"/>
    </row>
    <row r="35" spans="1:6" x14ac:dyDescent="0.25">
      <c r="A35" s="64" t="s">
        <v>17</v>
      </c>
      <c r="B35" s="64">
        <v>3.9</v>
      </c>
      <c r="C35" s="64">
        <v>1.5</v>
      </c>
      <c r="D35" s="64">
        <v>-7.6</v>
      </c>
      <c r="E35" s="64"/>
      <c r="F35" s="136"/>
    </row>
    <row r="36" spans="1:6" x14ac:dyDescent="0.25">
      <c r="A36" s="64" t="s">
        <v>18</v>
      </c>
      <c r="B36" s="64">
        <v>3</v>
      </c>
      <c r="C36" s="64">
        <v>2.2999999999999998</v>
      </c>
      <c r="D36" s="64">
        <v>-7.9</v>
      </c>
      <c r="E36" s="64"/>
      <c r="F36" s="136"/>
    </row>
    <row r="37" spans="1:6" x14ac:dyDescent="0.25">
      <c r="A37" s="64" t="s">
        <v>19</v>
      </c>
      <c r="B37" s="64">
        <v>3.1</v>
      </c>
      <c r="C37" s="64">
        <v>2.2999999999999998</v>
      </c>
      <c r="D37" s="64">
        <v>-9.5</v>
      </c>
      <c r="E37" s="64"/>
      <c r="F37" s="136"/>
    </row>
    <row r="38" spans="1:6" x14ac:dyDescent="0.25">
      <c r="A38" s="64" t="s">
        <v>20</v>
      </c>
      <c r="B38" s="64">
        <v>2.9</v>
      </c>
      <c r="C38" s="64">
        <v>2.6</v>
      </c>
      <c r="D38" s="64">
        <v>-18.7</v>
      </c>
      <c r="E38" s="64"/>
      <c r="F38" s="136"/>
    </row>
    <row r="39" spans="1:6" x14ac:dyDescent="0.25">
      <c r="A39" s="64" t="s">
        <v>21</v>
      </c>
      <c r="B39" s="64">
        <v>2.7</v>
      </c>
      <c r="C39" s="64">
        <v>2.9</v>
      </c>
      <c r="D39" s="64">
        <v>-19.100000000000001</v>
      </c>
      <c r="E39" s="64"/>
      <c r="F39" s="136"/>
    </row>
    <row r="40" spans="1:6" x14ac:dyDescent="0.25">
      <c r="A40" s="64" t="s">
        <v>22</v>
      </c>
      <c r="B40" s="64">
        <v>2.6</v>
      </c>
      <c r="C40" s="64">
        <v>3.1</v>
      </c>
      <c r="D40" s="64">
        <v>-16.600000000000001</v>
      </c>
      <c r="E40" s="64"/>
      <c r="F40" s="137"/>
    </row>
    <row r="41" spans="1:6" x14ac:dyDescent="0.25">
      <c r="A41" s="134" t="s">
        <v>23</v>
      </c>
      <c r="B41" s="134">
        <v>2017</v>
      </c>
      <c r="C41" s="134">
        <v>2018</v>
      </c>
      <c r="D41" s="134">
        <v>2019</v>
      </c>
      <c r="E41" s="134">
        <v>2020</v>
      </c>
      <c r="F41" s="134">
        <v>2021</v>
      </c>
    </row>
    <row r="42" spans="1:6" x14ac:dyDescent="0.25">
      <c r="A42" s="64" t="s">
        <v>11</v>
      </c>
      <c r="B42" s="64">
        <v>417833</v>
      </c>
      <c r="C42" s="64">
        <v>429842</v>
      </c>
      <c r="D42" s="64">
        <v>443424</v>
      </c>
      <c r="E42" s="64">
        <v>458127</v>
      </c>
      <c r="F42" s="64">
        <v>397999</v>
      </c>
    </row>
    <row r="43" spans="1:6" x14ac:dyDescent="0.25">
      <c r="A43" s="64" t="s">
        <v>12</v>
      </c>
      <c r="B43" s="64">
        <v>419762</v>
      </c>
      <c r="C43" s="64">
        <v>433696</v>
      </c>
      <c r="D43" s="64">
        <v>444717</v>
      </c>
      <c r="E43" s="64">
        <v>460537</v>
      </c>
      <c r="F43" s="64">
        <v>394843</v>
      </c>
    </row>
    <row r="44" spans="1:6" x14ac:dyDescent="0.25">
      <c r="A44" s="64" t="s">
        <v>13</v>
      </c>
      <c r="B44" s="64">
        <v>422278</v>
      </c>
      <c r="C44" s="64">
        <v>435710</v>
      </c>
      <c r="D44" s="64">
        <v>446609</v>
      </c>
      <c r="E44" s="64">
        <v>461597</v>
      </c>
      <c r="F44" s="64"/>
    </row>
    <row r="45" spans="1:6" x14ac:dyDescent="0.25">
      <c r="A45" s="64" t="s">
        <v>14</v>
      </c>
      <c r="B45" s="64">
        <v>423747</v>
      </c>
      <c r="C45" s="64">
        <v>437745</v>
      </c>
      <c r="D45" s="64">
        <v>447968</v>
      </c>
      <c r="E45" s="64">
        <v>430924</v>
      </c>
      <c r="F45" s="64"/>
    </row>
    <row r="46" spans="1:6" x14ac:dyDescent="0.25">
      <c r="A46" s="64" t="s">
        <v>15</v>
      </c>
      <c r="B46" s="64">
        <v>425656</v>
      </c>
      <c r="C46" s="64">
        <v>439711</v>
      </c>
      <c r="D46" s="64">
        <v>449615</v>
      </c>
      <c r="E46" s="64">
        <v>413218</v>
      </c>
      <c r="F46" s="64"/>
    </row>
    <row r="47" spans="1:6" x14ac:dyDescent="0.25">
      <c r="A47" s="64" t="s">
        <v>16</v>
      </c>
      <c r="B47" s="64">
        <v>427818</v>
      </c>
      <c r="C47" s="64">
        <v>440929</v>
      </c>
      <c r="D47" s="64">
        <v>451395</v>
      </c>
      <c r="E47" s="64">
        <v>411902</v>
      </c>
      <c r="F47" s="64"/>
    </row>
    <row r="48" spans="1:6" x14ac:dyDescent="0.25">
      <c r="A48" s="64" t="s">
        <v>17</v>
      </c>
      <c r="B48" s="64">
        <v>428209</v>
      </c>
      <c r="C48" s="64">
        <v>444988</v>
      </c>
      <c r="D48" s="64">
        <v>451546</v>
      </c>
      <c r="E48" s="64">
        <v>417271</v>
      </c>
      <c r="F48" s="64"/>
    </row>
    <row r="49" spans="1:6" x14ac:dyDescent="0.25">
      <c r="A49" s="64" t="s">
        <v>18</v>
      </c>
      <c r="B49" s="64">
        <v>428455</v>
      </c>
      <c r="C49" s="64">
        <v>441171</v>
      </c>
      <c r="D49" s="64">
        <v>451166</v>
      </c>
      <c r="E49" s="64">
        <v>415580</v>
      </c>
      <c r="F49" s="64"/>
    </row>
    <row r="50" spans="1:6" x14ac:dyDescent="0.25">
      <c r="A50" s="64" t="s">
        <v>19</v>
      </c>
      <c r="B50" s="64">
        <v>428673</v>
      </c>
      <c r="C50" s="64">
        <v>442049</v>
      </c>
      <c r="D50" s="64">
        <v>452138</v>
      </c>
      <c r="E50" s="64">
        <v>409054</v>
      </c>
      <c r="F50" s="64"/>
    </row>
    <row r="51" spans="1:6" x14ac:dyDescent="0.25">
      <c r="A51" s="64" t="s">
        <v>20</v>
      </c>
      <c r="B51" s="64">
        <v>430232</v>
      </c>
      <c r="C51" s="64">
        <v>442744</v>
      </c>
      <c r="D51" s="64">
        <v>454070</v>
      </c>
      <c r="E51" s="64">
        <v>369321</v>
      </c>
      <c r="F51" s="64"/>
    </row>
    <row r="52" spans="1:6" x14ac:dyDescent="0.25">
      <c r="A52" s="64" t="s">
        <v>21</v>
      </c>
      <c r="B52" s="64">
        <v>429946</v>
      </c>
      <c r="C52" s="64">
        <v>441511</v>
      </c>
      <c r="D52" s="64">
        <v>454283</v>
      </c>
      <c r="E52" s="64">
        <v>367611</v>
      </c>
      <c r="F52" s="64"/>
    </row>
    <row r="53" spans="1:6" x14ac:dyDescent="0.25">
      <c r="A53" s="64" t="s">
        <v>22</v>
      </c>
      <c r="B53" s="64">
        <v>430607</v>
      </c>
      <c r="C53" s="64">
        <v>442015</v>
      </c>
      <c r="D53" s="64">
        <v>455566</v>
      </c>
      <c r="E53" s="64">
        <v>380090</v>
      </c>
      <c r="F53" s="64"/>
    </row>
    <row r="54" spans="1:6" ht="28.5" x14ac:dyDescent="0.25">
      <c r="A54" s="134" t="s">
        <v>24</v>
      </c>
      <c r="B54" s="134" t="s">
        <v>5</v>
      </c>
      <c r="C54" s="134" t="s">
        <v>6</v>
      </c>
      <c r="D54" s="134" t="s">
        <v>7</v>
      </c>
      <c r="E54" s="134" t="s">
        <v>8</v>
      </c>
      <c r="F54" s="134" t="s">
        <v>9</v>
      </c>
    </row>
    <row r="55" spans="1:6" x14ac:dyDescent="0.25">
      <c r="A55" s="64">
        <v>2017</v>
      </c>
      <c r="B55" s="64">
        <v>273365</v>
      </c>
      <c r="C55" s="64">
        <v>87030</v>
      </c>
      <c r="D55" s="64">
        <v>51614</v>
      </c>
      <c r="E55" s="64">
        <v>7753</v>
      </c>
      <c r="F55" s="64">
        <v>419762</v>
      </c>
    </row>
    <row r="56" spans="1:6" x14ac:dyDescent="0.25">
      <c r="A56" s="64">
        <v>2018</v>
      </c>
      <c r="B56" s="64">
        <v>281741</v>
      </c>
      <c r="C56" s="64">
        <v>89096</v>
      </c>
      <c r="D56" s="64">
        <v>54954</v>
      </c>
      <c r="E56" s="64">
        <v>7905</v>
      </c>
      <c r="F56" s="64">
        <v>433696</v>
      </c>
    </row>
    <row r="57" spans="1:6" x14ac:dyDescent="0.25">
      <c r="A57" s="64">
        <v>2019</v>
      </c>
      <c r="B57" s="64">
        <v>284770</v>
      </c>
      <c r="C57" s="64">
        <v>93888</v>
      </c>
      <c r="D57" s="64">
        <v>57999</v>
      </c>
      <c r="E57" s="64">
        <v>8060</v>
      </c>
      <c r="F57" s="64">
        <v>444717</v>
      </c>
    </row>
    <row r="58" spans="1:6" x14ac:dyDescent="0.25">
      <c r="A58" s="64">
        <v>2020</v>
      </c>
      <c r="B58" s="64">
        <v>291557</v>
      </c>
      <c r="C58" s="64">
        <v>98650</v>
      </c>
      <c r="D58" s="64">
        <v>61061</v>
      </c>
      <c r="E58" s="64">
        <v>9269</v>
      </c>
      <c r="F58" s="64">
        <v>460537</v>
      </c>
    </row>
    <row r="59" spans="1:6" x14ac:dyDescent="0.25">
      <c r="A59" s="64">
        <v>2021</v>
      </c>
      <c r="B59" s="64">
        <v>237531</v>
      </c>
      <c r="C59" s="64">
        <v>90961</v>
      </c>
      <c r="D59" s="64">
        <v>58327</v>
      </c>
      <c r="E59" s="64">
        <v>8024</v>
      </c>
      <c r="F59" s="64">
        <v>394843</v>
      </c>
    </row>
    <row r="60" spans="1:6" ht="28.5" x14ac:dyDescent="0.25">
      <c r="A60" s="134" t="s">
        <v>24</v>
      </c>
      <c r="B60" s="134" t="s">
        <v>5</v>
      </c>
      <c r="C60" s="134" t="s">
        <v>6</v>
      </c>
      <c r="D60" s="134" t="s">
        <v>7</v>
      </c>
      <c r="E60" s="134" t="s">
        <v>8</v>
      </c>
      <c r="F60" s="135"/>
    </row>
    <row r="61" spans="1:6" x14ac:dyDescent="0.25">
      <c r="A61" s="64">
        <v>2010</v>
      </c>
      <c r="B61" s="64">
        <v>67.8</v>
      </c>
      <c r="C61" s="64">
        <v>16.899999999999999</v>
      </c>
      <c r="D61" s="64">
        <v>13.7</v>
      </c>
      <c r="E61" s="64">
        <v>1.6</v>
      </c>
      <c r="F61" s="136"/>
    </row>
    <row r="62" spans="1:6" x14ac:dyDescent="0.25">
      <c r="A62" s="64">
        <v>2016</v>
      </c>
      <c r="B62" s="64">
        <v>66.099999999999994</v>
      </c>
      <c r="C62" s="64">
        <v>19.7</v>
      </c>
      <c r="D62" s="64">
        <v>12.5</v>
      </c>
      <c r="E62" s="64">
        <v>1.7</v>
      </c>
      <c r="F62" s="136"/>
    </row>
    <row r="63" spans="1:6" x14ac:dyDescent="0.25">
      <c r="A63" s="64">
        <v>2020</v>
      </c>
      <c r="B63" s="64">
        <v>63.3</v>
      </c>
      <c r="C63" s="64">
        <v>21.4</v>
      </c>
      <c r="D63" s="64">
        <v>13.3</v>
      </c>
      <c r="E63" s="64">
        <v>2</v>
      </c>
      <c r="F63" s="136"/>
    </row>
    <row r="64" spans="1:6" x14ac:dyDescent="0.25">
      <c r="A64" s="64">
        <v>2021</v>
      </c>
      <c r="B64" s="64">
        <v>60.2</v>
      </c>
      <c r="C64" s="64">
        <v>23</v>
      </c>
      <c r="D64" s="64">
        <v>14.8</v>
      </c>
      <c r="E64" s="64">
        <v>2</v>
      </c>
      <c r="F64" s="137"/>
    </row>
    <row r="65" spans="1:6" ht="57" x14ac:dyDescent="0.25">
      <c r="A65" s="134" t="s">
        <v>25</v>
      </c>
      <c r="B65" s="134" t="s">
        <v>26</v>
      </c>
      <c r="C65" s="134" t="s">
        <v>27</v>
      </c>
      <c r="D65" s="134" t="s">
        <v>60</v>
      </c>
      <c r="E65" s="134" t="s">
        <v>170</v>
      </c>
      <c r="F65" s="135"/>
    </row>
    <row r="66" spans="1:6" ht="45" x14ac:dyDescent="0.25">
      <c r="A66" s="64">
        <v>1</v>
      </c>
      <c r="B66" s="64" t="s">
        <v>120</v>
      </c>
      <c r="C66" s="64">
        <v>95849</v>
      </c>
      <c r="D66" s="64" t="s">
        <v>5</v>
      </c>
      <c r="E66" s="64" t="s">
        <v>120</v>
      </c>
      <c r="F66" s="136"/>
    </row>
    <row r="67" spans="1:6" ht="45" x14ac:dyDescent="0.25">
      <c r="A67" s="64">
        <v>2</v>
      </c>
      <c r="B67" s="64" t="s">
        <v>121</v>
      </c>
      <c r="C67" s="64">
        <v>66113</v>
      </c>
      <c r="D67" s="64" t="s">
        <v>5</v>
      </c>
      <c r="E67" s="64" t="s">
        <v>121</v>
      </c>
      <c r="F67" s="136"/>
    </row>
    <row r="68" spans="1:6" ht="45" x14ac:dyDescent="0.25">
      <c r="A68" s="64">
        <v>3</v>
      </c>
      <c r="B68" s="64" t="s">
        <v>122</v>
      </c>
      <c r="C68" s="64">
        <v>59761</v>
      </c>
      <c r="D68" s="64" t="s">
        <v>5</v>
      </c>
      <c r="E68" s="64" t="s">
        <v>122</v>
      </c>
      <c r="F68" s="136"/>
    </row>
    <row r="69" spans="1:6" ht="45" x14ac:dyDescent="0.25">
      <c r="A69" s="64">
        <v>4</v>
      </c>
      <c r="B69" s="64" t="s">
        <v>123</v>
      </c>
      <c r="C69" s="64">
        <v>56335</v>
      </c>
      <c r="D69" s="64" t="s">
        <v>6</v>
      </c>
      <c r="E69" s="64" t="s">
        <v>123</v>
      </c>
      <c r="F69" s="136"/>
    </row>
    <row r="70" spans="1:6" ht="45" x14ac:dyDescent="0.25">
      <c r="A70" s="64">
        <v>5</v>
      </c>
      <c r="B70" s="64" t="s">
        <v>126</v>
      </c>
      <c r="C70" s="64">
        <v>17256</v>
      </c>
      <c r="D70" s="64" t="s">
        <v>7</v>
      </c>
      <c r="E70" s="64" t="s">
        <v>124</v>
      </c>
      <c r="F70" s="136"/>
    </row>
    <row r="71" spans="1:6" ht="45" x14ac:dyDescent="0.25">
      <c r="A71" s="64">
        <v>6</v>
      </c>
      <c r="B71" s="64" t="s">
        <v>124</v>
      </c>
      <c r="C71" s="64">
        <v>17131</v>
      </c>
      <c r="D71" s="64" t="s">
        <v>6</v>
      </c>
      <c r="E71" s="64" t="s">
        <v>125</v>
      </c>
      <c r="F71" s="136"/>
    </row>
    <row r="72" spans="1:6" ht="45" x14ac:dyDescent="0.25">
      <c r="A72" s="64">
        <v>7</v>
      </c>
      <c r="B72" s="64" t="s">
        <v>125</v>
      </c>
      <c r="C72" s="64">
        <v>15808</v>
      </c>
      <c r="D72" s="64" t="s">
        <v>5</v>
      </c>
      <c r="E72" s="64" t="s">
        <v>126</v>
      </c>
      <c r="F72" s="136"/>
    </row>
    <row r="73" spans="1:6" ht="30" x14ac:dyDescent="0.25">
      <c r="A73" s="64">
        <v>8</v>
      </c>
      <c r="B73" s="64" t="s">
        <v>127</v>
      </c>
      <c r="C73" s="64">
        <v>13472</v>
      </c>
      <c r="D73" s="64" t="s">
        <v>7</v>
      </c>
      <c r="E73" s="64" t="s">
        <v>127</v>
      </c>
      <c r="F73" s="136"/>
    </row>
    <row r="74" spans="1:6" ht="30" x14ac:dyDescent="0.25">
      <c r="A74" s="64">
        <v>9</v>
      </c>
      <c r="B74" s="64" t="s">
        <v>128</v>
      </c>
      <c r="C74" s="64">
        <v>8607</v>
      </c>
      <c r="D74" s="64" t="s">
        <v>6</v>
      </c>
      <c r="E74" s="64" t="s">
        <v>128</v>
      </c>
      <c r="F74" s="136"/>
    </row>
    <row r="75" spans="1:6" ht="45" x14ac:dyDescent="0.25">
      <c r="A75" s="64">
        <v>10</v>
      </c>
      <c r="B75" s="64" t="s">
        <v>171</v>
      </c>
      <c r="C75" s="64">
        <v>6288</v>
      </c>
      <c r="D75" s="64" t="s">
        <v>7</v>
      </c>
      <c r="E75" s="64" t="s">
        <v>129</v>
      </c>
      <c r="F75" s="137"/>
    </row>
    <row r="76" spans="1:6" x14ac:dyDescent="0.25">
      <c r="A76" s="134" t="s">
        <v>10</v>
      </c>
      <c r="B76" s="134">
        <v>2018</v>
      </c>
      <c r="C76" s="134">
        <v>2019</v>
      </c>
      <c r="D76" s="134">
        <v>2020</v>
      </c>
      <c r="E76" s="134">
        <v>2021</v>
      </c>
      <c r="F76" s="135"/>
    </row>
    <row r="77" spans="1:6" x14ac:dyDescent="0.25">
      <c r="A77" s="64" t="s">
        <v>11</v>
      </c>
      <c r="B77" s="64">
        <v>3.2</v>
      </c>
      <c r="C77" s="64">
        <v>1</v>
      </c>
      <c r="D77" s="64">
        <v>2.2999999999999998</v>
      </c>
      <c r="E77" s="64">
        <v>-16.8</v>
      </c>
      <c r="F77" s="136"/>
    </row>
    <row r="78" spans="1:6" x14ac:dyDescent="0.25">
      <c r="A78" s="64" t="s">
        <v>12</v>
      </c>
      <c r="B78" s="64">
        <v>3.1</v>
      </c>
      <c r="C78" s="64">
        <v>1.1000000000000001</v>
      </c>
      <c r="D78" s="64">
        <v>2.4</v>
      </c>
      <c r="E78" s="64">
        <v>-18.5</v>
      </c>
      <c r="F78" s="136"/>
    </row>
    <row r="79" spans="1:6" x14ac:dyDescent="0.25">
      <c r="A79" s="64" t="s">
        <v>13</v>
      </c>
      <c r="B79" s="64">
        <v>2.8</v>
      </c>
      <c r="C79" s="64">
        <v>1.1000000000000001</v>
      </c>
      <c r="D79" s="64">
        <v>1.8</v>
      </c>
      <c r="E79" s="64"/>
      <c r="F79" s="136"/>
    </row>
    <row r="80" spans="1:6" x14ac:dyDescent="0.25">
      <c r="A80" s="64" t="s">
        <v>14</v>
      </c>
      <c r="B80" s="64">
        <v>3</v>
      </c>
      <c r="C80" s="64">
        <v>1</v>
      </c>
      <c r="D80" s="64">
        <v>-8.6</v>
      </c>
      <c r="E80" s="64"/>
      <c r="F80" s="136"/>
    </row>
    <row r="81" spans="1:6" x14ac:dyDescent="0.25">
      <c r="A81" s="64" t="s">
        <v>15</v>
      </c>
      <c r="B81" s="64">
        <v>3.1</v>
      </c>
      <c r="C81" s="64">
        <v>0.8</v>
      </c>
      <c r="D81" s="64">
        <v>-14</v>
      </c>
      <c r="E81" s="64"/>
      <c r="F81" s="136"/>
    </row>
    <row r="82" spans="1:6" x14ac:dyDescent="0.25">
      <c r="A82" s="64" t="s">
        <v>16</v>
      </c>
      <c r="B82" s="64">
        <v>3</v>
      </c>
      <c r="C82" s="64">
        <v>0.9</v>
      </c>
      <c r="D82" s="64">
        <v>-14.8</v>
      </c>
      <c r="E82" s="64"/>
      <c r="F82" s="136"/>
    </row>
    <row r="83" spans="1:6" x14ac:dyDescent="0.25">
      <c r="A83" s="64" t="s">
        <v>17</v>
      </c>
      <c r="B83" s="64">
        <v>4.0999999999999996</v>
      </c>
      <c r="C83" s="64">
        <v>-0.2</v>
      </c>
      <c r="D83" s="64">
        <v>-12.6</v>
      </c>
      <c r="E83" s="64"/>
      <c r="F83" s="136"/>
    </row>
    <row r="84" spans="1:6" x14ac:dyDescent="0.25">
      <c r="A84" s="64" t="s">
        <v>18</v>
      </c>
      <c r="B84" s="64">
        <v>2.5</v>
      </c>
      <c r="C84" s="64">
        <v>1</v>
      </c>
      <c r="D84" s="64">
        <v>-12.4</v>
      </c>
      <c r="E84" s="64"/>
      <c r="F84" s="136"/>
    </row>
    <row r="85" spans="1:6" x14ac:dyDescent="0.25">
      <c r="A85" s="64" t="s">
        <v>19</v>
      </c>
      <c r="B85" s="64">
        <v>2.6</v>
      </c>
      <c r="C85" s="64">
        <v>1</v>
      </c>
      <c r="D85" s="64">
        <v>-13.3</v>
      </c>
      <c r="E85" s="64"/>
      <c r="F85" s="136"/>
    </row>
    <row r="86" spans="1:6" x14ac:dyDescent="0.25">
      <c r="A86" s="64" t="s">
        <v>20</v>
      </c>
      <c r="B86" s="64">
        <v>2.2000000000000002</v>
      </c>
      <c r="C86" s="64">
        <v>1.4</v>
      </c>
      <c r="D86" s="64">
        <v>-24.7</v>
      </c>
      <c r="E86" s="64"/>
      <c r="F86" s="136"/>
    </row>
    <row r="87" spans="1:6" x14ac:dyDescent="0.25">
      <c r="A87" s="64" t="s">
        <v>21</v>
      </c>
      <c r="B87" s="64">
        <v>1.9</v>
      </c>
      <c r="C87" s="64">
        <v>1.7</v>
      </c>
      <c r="D87" s="64">
        <v>-24.4</v>
      </c>
      <c r="E87" s="64"/>
      <c r="F87" s="136"/>
    </row>
    <row r="88" spans="1:6" x14ac:dyDescent="0.25">
      <c r="A88" s="64" t="s">
        <v>22</v>
      </c>
      <c r="B88" s="64">
        <v>2</v>
      </c>
      <c r="C88" s="64">
        <v>1.9</v>
      </c>
      <c r="D88" s="64">
        <v>-20.9</v>
      </c>
      <c r="E88" s="64"/>
      <c r="F88" s="137"/>
    </row>
    <row r="89" spans="1:6" x14ac:dyDescent="0.25">
      <c r="A89" s="134" t="s">
        <v>23</v>
      </c>
      <c r="B89" s="134">
        <v>2017</v>
      </c>
      <c r="C89" s="134">
        <v>2018</v>
      </c>
      <c r="D89" s="134">
        <v>2019</v>
      </c>
      <c r="E89" s="134">
        <v>2020</v>
      </c>
      <c r="F89" s="134">
        <v>2021</v>
      </c>
    </row>
    <row r="90" spans="1:6" x14ac:dyDescent="0.25">
      <c r="A90" s="64" t="s">
        <v>11</v>
      </c>
      <c r="B90" s="64">
        <v>272.40699999999998</v>
      </c>
      <c r="C90" s="64">
        <v>281.13799999999998</v>
      </c>
      <c r="D90" s="64">
        <v>283.82499999999999</v>
      </c>
      <c r="E90" s="64">
        <v>290.34100000000001</v>
      </c>
      <c r="F90" s="64">
        <v>241.54599999999999</v>
      </c>
    </row>
    <row r="91" spans="1:6" x14ac:dyDescent="0.25">
      <c r="A91" s="64" t="s">
        <v>12</v>
      </c>
      <c r="B91" s="64">
        <v>273.36500000000001</v>
      </c>
      <c r="C91" s="64">
        <v>281.74099999999999</v>
      </c>
      <c r="D91" s="64">
        <v>284.77</v>
      </c>
      <c r="E91" s="64">
        <v>291.55700000000002</v>
      </c>
      <c r="F91" s="64">
        <v>237.53100000000001</v>
      </c>
    </row>
    <row r="92" spans="1:6" x14ac:dyDescent="0.25">
      <c r="A92" s="64" t="s">
        <v>13</v>
      </c>
      <c r="B92" s="64">
        <v>275.50299999999999</v>
      </c>
      <c r="C92" s="64">
        <v>283.16199999999998</v>
      </c>
      <c r="D92" s="64">
        <v>286.19900000000001</v>
      </c>
      <c r="E92" s="64">
        <v>291.209</v>
      </c>
      <c r="F92" s="64"/>
    </row>
    <row r="93" spans="1:6" x14ac:dyDescent="0.25">
      <c r="A93" s="64" t="s">
        <v>14</v>
      </c>
      <c r="B93" s="64">
        <v>276.22500000000002</v>
      </c>
      <c r="C93" s="64">
        <v>284.38600000000002</v>
      </c>
      <c r="D93" s="64">
        <v>287.09500000000003</v>
      </c>
      <c r="E93" s="64">
        <v>262.3</v>
      </c>
      <c r="F93" s="64"/>
    </row>
    <row r="94" spans="1:6" x14ac:dyDescent="0.25">
      <c r="A94" s="64" t="s">
        <v>15</v>
      </c>
      <c r="B94" s="64">
        <v>277.13499999999999</v>
      </c>
      <c r="C94" s="64">
        <v>285.80399999999997</v>
      </c>
      <c r="D94" s="64">
        <v>288.10700000000003</v>
      </c>
      <c r="E94" s="64">
        <v>247.649</v>
      </c>
      <c r="F94" s="64"/>
    </row>
    <row r="95" spans="1:6" x14ac:dyDescent="0.25">
      <c r="A95" s="64" t="s">
        <v>16</v>
      </c>
      <c r="B95" s="64">
        <v>278.39</v>
      </c>
      <c r="C95" s="64">
        <v>286.67</v>
      </c>
      <c r="D95" s="64">
        <v>289.233</v>
      </c>
      <c r="E95" s="64">
        <v>246.55</v>
      </c>
      <c r="F95" s="64"/>
    </row>
    <row r="96" spans="1:6" x14ac:dyDescent="0.25">
      <c r="A96" s="64" t="s">
        <v>17</v>
      </c>
      <c r="B96" s="64">
        <v>278.32499999999999</v>
      </c>
      <c r="C96" s="64">
        <v>289.63200000000001</v>
      </c>
      <c r="D96" s="64">
        <v>288.93799999999999</v>
      </c>
      <c r="E96" s="64">
        <v>252.536</v>
      </c>
      <c r="F96" s="64"/>
    </row>
    <row r="97" spans="1:6" x14ac:dyDescent="0.25">
      <c r="A97" s="64" t="s">
        <v>18</v>
      </c>
      <c r="B97" s="64">
        <v>278.15800000000002</v>
      </c>
      <c r="C97" s="64">
        <v>285.14499999999998</v>
      </c>
      <c r="D97" s="64">
        <v>287.947</v>
      </c>
      <c r="E97" s="64">
        <v>252.23</v>
      </c>
      <c r="F97" s="64"/>
    </row>
    <row r="98" spans="1:6" x14ac:dyDescent="0.25">
      <c r="A98" s="64" t="s">
        <v>19</v>
      </c>
      <c r="B98" s="64">
        <v>277.80399999999997</v>
      </c>
      <c r="C98" s="64">
        <v>284.976</v>
      </c>
      <c r="D98" s="64">
        <v>287.73899999999998</v>
      </c>
      <c r="E98" s="64">
        <v>249.565</v>
      </c>
      <c r="F98" s="64"/>
    </row>
    <row r="99" spans="1:6" x14ac:dyDescent="0.25">
      <c r="A99" s="64" t="s">
        <v>20</v>
      </c>
      <c r="B99" s="64">
        <v>278.565</v>
      </c>
      <c r="C99" s="64">
        <v>284.76499999999999</v>
      </c>
      <c r="D99" s="64">
        <v>288.77999999999997</v>
      </c>
      <c r="E99" s="64">
        <v>217.51599999999999</v>
      </c>
      <c r="F99" s="64"/>
    </row>
    <row r="100" spans="1:6" x14ac:dyDescent="0.25">
      <c r="A100" s="64" t="s">
        <v>21</v>
      </c>
      <c r="B100" s="64">
        <v>277.88499999999999</v>
      </c>
      <c r="C100" s="64">
        <v>283.29399999999998</v>
      </c>
      <c r="D100" s="64">
        <v>288.14699999999999</v>
      </c>
      <c r="E100" s="64">
        <v>217.97300000000001</v>
      </c>
      <c r="F100" s="64"/>
    </row>
    <row r="101" spans="1:6" x14ac:dyDescent="0.25">
      <c r="A101" s="64" t="s">
        <v>22</v>
      </c>
      <c r="B101" s="64">
        <v>278.17599999999999</v>
      </c>
      <c r="C101" s="64">
        <v>283.67700000000002</v>
      </c>
      <c r="D101" s="64">
        <v>289.15899999999999</v>
      </c>
      <c r="E101" s="64">
        <v>228.84899999999999</v>
      </c>
      <c r="F101" s="64"/>
    </row>
    <row r="102" spans="1:6" x14ac:dyDescent="0.25">
      <c r="A102" s="134" t="s">
        <v>89</v>
      </c>
      <c r="B102" s="134">
        <v>2017</v>
      </c>
      <c r="C102" s="134">
        <v>2018</v>
      </c>
      <c r="D102" s="134">
        <v>2019</v>
      </c>
      <c r="E102" s="134">
        <v>2020</v>
      </c>
      <c r="F102" s="134">
        <v>2021</v>
      </c>
    </row>
    <row r="103" spans="1:6" x14ac:dyDescent="0.25">
      <c r="A103" s="64" t="s">
        <v>68</v>
      </c>
      <c r="B103" s="64">
        <v>99845</v>
      </c>
      <c r="C103" s="64">
        <v>100902</v>
      </c>
      <c r="D103" s="64">
        <v>100584</v>
      </c>
      <c r="E103" s="64">
        <v>101963</v>
      </c>
      <c r="F103" s="64">
        <v>95849</v>
      </c>
    </row>
    <row r="104" spans="1:6" x14ac:dyDescent="0.25">
      <c r="A104" s="64" t="s">
        <v>69</v>
      </c>
      <c r="B104" s="64">
        <v>82225</v>
      </c>
      <c r="C104" s="64">
        <v>82516</v>
      </c>
      <c r="D104" s="64">
        <v>83505</v>
      </c>
      <c r="E104" s="64">
        <v>86306</v>
      </c>
      <c r="F104" s="64">
        <v>66113</v>
      </c>
    </row>
    <row r="105" spans="1:6" x14ac:dyDescent="0.25">
      <c r="A105" s="64" t="s">
        <v>70</v>
      </c>
      <c r="B105" s="64">
        <v>79510</v>
      </c>
      <c r="C105" s="64">
        <v>81772</v>
      </c>
      <c r="D105" s="64">
        <v>84068</v>
      </c>
      <c r="E105" s="64">
        <v>86297</v>
      </c>
      <c r="F105" s="64">
        <v>59761</v>
      </c>
    </row>
    <row r="106" spans="1:6" x14ac:dyDescent="0.25">
      <c r="A106" s="64" t="s">
        <v>73</v>
      </c>
      <c r="B106" s="64">
        <v>11785</v>
      </c>
      <c r="C106" s="64">
        <v>16551</v>
      </c>
      <c r="D106" s="64">
        <v>16613</v>
      </c>
      <c r="E106" s="64">
        <v>16991</v>
      </c>
      <c r="F106" s="64">
        <v>15808</v>
      </c>
    </row>
    <row r="107" spans="1:6" x14ac:dyDescent="0.25">
      <c r="A107" s="64" t="s">
        <v>51</v>
      </c>
      <c r="B107" s="64">
        <v>273365</v>
      </c>
      <c r="C107" s="64">
        <v>281741</v>
      </c>
      <c r="D107" s="64">
        <v>284770</v>
      </c>
      <c r="E107" s="64">
        <v>291557</v>
      </c>
      <c r="F107" s="64">
        <v>237531</v>
      </c>
    </row>
    <row r="108" spans="1:6" x14ac:dyDescent="0.25">
      <c r="A108" s="134" t="s">
        <v>10</v>
      </c>
      <c r="B108" s="134">
        <v>2018</v>
      </c>
      <c r="C108" s="134">
        <v>2019</v>
      </c>
      <c r="D108" s="134">
        <v>2020</v>
      </c>
      <c r="E108" s="134">
        <v>2021</v>
      </c>
      <c r="F108" s="135"/>
    </row>
    <row r="109" spans="1:6" x14ac:dyDescent="0.25">
      <c r="A109" s="64" t="s">
        <v>11</v>
      </c>
      <c r="B109" s="64">
        <v>2.6</v>
      </c>
      <c r="C109" s="64">
        <v>5.4</v>
      </c>
      <c r="D109" s="64">
        <v>5.0999999999999996</v>
      </c>
      <c r="E109" s="64">
        <v>-7</v>
      </c>
      <c r="F109" s="136"/>
    </row>
    <row r="110" spans="1:6" x14ac:dyDescent="0.25">
      <c r="A110" s="64" t="s">
        <v>12</v>
      </c>
      <c r="B110" s="64">
        <v>2.4</v>
      </c>
      <c r="C110" s="64">
        <v>5.4</v>
      </c>
      <c r="D110" s="64">
        <v>5.0999999999999996</v>
      </c>
      <c r="E110" s="64">
        <v>-7.8</v>
      </c>
      <c r="F110" s="136"/>
    </row>
    <row r="111" spans="1:6" x14ac:dyDescent="0.25">
      <c r="A111" s="64" t="s">
        <v>13</v>
      </c>
      <c r="B111" s="64">
        <v>2.4</v>
      </c>
      <c r="C111" s="64">
        <v>5.3</v>
      </c>
      <c r="D111" s="64">
        <v>4.5</v>
      </c>
      <c r="E111" s="64"/>
      <c r="F111" s="136"/>
    </row>
    <row r="112" spans="1:6" x14ac:dyDescent="0.25">
      <c r="A112" s="64" t="s">
        <v>14</v>
      </c>
      <c r="B112" s="64">
        <v>2.4</v>
      </c>
      <c r="C112" s="64">
        <v>4.8</v>
      </c>
      <c r="D112" s="64">
        <v>4.0999999999999996</v>
      </c>
      <c r="E112" s="64"/>
      <c r="F112" s="136"/>
    </row>
    <row r="113" spans="1:6" x14ac:dyDescent="0.25">
      <c r="A113" s="64" t="s">
        <v>15</v>
      </c>
      <c r="B113" s="64">
        <v>2.2999999999999998</v>
      </c>
      <c r="C113" s="64">
        <v>4.5999999999999996</v>
      </c>
      <c r="D113" s="64">
        <v>3.7</v>
      </c>
      <c r="E113" s="64"/>
      <c r="F113" s="136"/>
    </row>
    <row r="114" spans="1:6" x14ac:dyDescent="0.25">
      <c r="A114" s="64" t="s">
        <v>16</v>
      </c>
      <c r="B114" s="64">
        <v>1.8</v>
      </c>
      <c r="C114" s="64">
        <v>5.0999999999999996</v>
      </c>
      <c r="D114" s="64">
        <v>2.8</v>
      </c>
      <c r="E114" s="64"/>
      <c r="F114" s="136"/>
    </row>
    <row r="115" spans="1:6" x14ac:dyDescent="0.25">
      <c r="A115" s="64" t="s">
        <v>17</v>
      </c>
      <c r="B115" s="64">
        <v>1.9</v>
      </c>
      <c r="C115" s="64">
        <v>4.9000000000000004</v>
      </c>
      <c r="D115" s="64">
        <v>2.4</v>
      </c>
      <c r="E115" s="64"/>
      <c r="F115" s="136"/>
    </row>
    <row r="116" spans="1:6" x14ac:dyDescent="0.25">
      <c r="A116" s="64" t="s">
        <v>18</v>
      </c>
      <c r="B116" s="64">
        <v>2.2000000000000002</v>
      </c>
      <c r="C116" s="64">
        <v>4.8</v>
      </c>
      <c r="D116" s="64">
        <v>1.1000000000000001</v>
      </c>
      <c r="E116" s="64"/>
      <c r="F116" s="136"/>
    </row>
    <row r="117" spans="1:6" x14ac:dyDescent="0.25">
      <c r="A117" s="64" t="s">
        <v>19</v>
      </c>
      <c r="B117" s="64">
        <v>2.5</v>
      </c>
      <c r="C117" s="64">
        <v>4.8</v>
      </c>
      <c r="D117" s="64">
        <v>-3.3</v>
      </c>
      <c r="E117" s="64"/>
      <c r="F117" s="136"/>
    </row>
    <row r="118" spans="1:6" x14ac:dyDescent="0.25">
      <c r="A118" s="64" t="s">
        <v>20</v>
      </c>
      <c r="B118" s="64">
        <v>2.4</v>
      </c>
      <c r="C118" s="64">
        <v>4.7</v>
      </c>
      <c r="D118" s="64">
        <v>-5.3</v>
      </c>
      <c r="E118" s="64"/>
      <c r="F118" s="136"/>
    </row>
    <row r="119" spans="1:6" x14ac:dyDescent="0.25">
      <c r="A119" s="64" t="s">
        <v>21</v>
      </c>
      <c r="B119" s="64">
        <v>2</v>
      </c>
      <c r="C119" s="64">
        <v>5</v>
      </c>
      <c r="D119" s="64">
        <v>-5.8</v>
      </c>
      <c r="E119" s="64"/>
      <c r="F119" s="136"/>
    </row>
    <row r="120" spans="1:6" x14ac:dyDescent="0.25">
      <c r="A120" s="64" t="s">
        <v>22</v>
      </c>
      <c r="B120" s="64">
        <v>2</v>
      </c>
      <c r="C120" s="64">
        <v>5.3</v>
      </c>
      <c r="D120" s="64">
        <v>-6.2</v>
      </c>
      <c r="E120" s="64"/>
      <c r="F120" s="137"/>
    </row>
    <row r="121" spans="1:6" x14ac:dyDescent="0.25">
      <c r="A121" s="134" t="s">
        <v>23</v>
      </c>
      <c r="B121" s="134">
        <v>2017</v>
      </c>
      <c r="C121" s="134">
        <v>2018</v>
      </c>
      <c r="D121" s="134">
        <v>2019</v>
      </c>
      <c r="E121" s="134">
        <v>2020</v>
      </c>
      <c r="F121" s="134">
        <v>2021</v>
      </c>
    </row>
    <row r="122" spans="1:6" x14ac:dyDescent="0.25">
      <c r="A122" s="64" t="s">
        <v>11</v>
      </c>
      <c r="B122" s="64">
        <v>86.287000000000006</v>
      </c>
      <c r="C122" s="64">
        <v>88.501999999999995</v>
      </c>
      <c r="D122" s="64">
        <v>93.307000000000002</v>
      </c>
      <c r="E122" s="64">
        <v>98.04</v>
      </c>
      <c r="F122" s="64">
        <v>91.174000000000007</v>
      </c>
    </row>
    <row r="123" spans="1:6" x14ac:dyDescent="0.25">
      <c r="A123" s="64" t="s">
        <v>12</v>
      </c>
      <c r="B123" s="64">
        <v>87.03</v>
      </c>
      <c r="C123" s="64">
        <v>89.096000000000004</v>
      </c>
      <c r="D123" s="64">
        <v>93.888000000000005</v>
      </c>
      <c r="E123" s="64">
        <v>98.65</v>
      </c>
      <c r="F123" s="64">
        <v>90.960999999999999</v>
      </c>
    </row>
    <row r="124" spans="1:6" x14ac:dyDescent="0.25">
      <c r="A124" s="64" t="s">
        <v>13</v>
      </c>
      <c r="B124" s="64">
        <v>87.531999999999996</v>
      </c>
      <c r="C124" s="64">
        <v>89.593000000000004</v>
      </c>
      <c r="D124" s="64">
        <v>94.302999999999997</v>
      </c>
      <c r="E124" s="64">
        <v>98.531000000000006</v>
      </c>
      <c r="F124" s="64"/>
    </row>
    <row r="125" spans="1:6" x14ac:dyDescent="0.25">
      <c r="A125" s="64" t="s">
        <v>14</v>
      </c>
      <c r="B125" s="64">
        <v>88.289000000000001</v>
      </c>
      <c r="C125" s="64">
        <v>90.372</v>
      </c>
      <c r="D125" s="64">
        <v>94.718000000000004</v>
      </c>
      <c r="E125" s="64">
        <v>98.620999999999995</v>
      </c>
      <c r="F125" s="64"/>
    </row>
    <row r="126" spans="1:6" x14ac:dyDescent="0.25">
      <c r="A126" s="64" t="s">
        <v>15</v>
      </c>
      <c r="B126" s="64">
        <v>88.858999999999995</v>
      </c>
      <c r="C126" s="64">
        <v>90.927000000000007</v>
      </c>
      <c r="D126" s="64">
        <v>95.125</v>
      </c>
      <c r="E126" s="64">
        <v>98.641000000000005</v>
      </c>
      <c r="F126" s="64"/>
    </row>
    <row r="127" spans="1:6" x14ac:dyDescent="0.25">
      <c r="A127" s="64" t="s">
        <v>16</v>
      </c>
      <c r="B127" s="64">
        <v>89.391999999999996</v>
      </c>
      <c r="C127" s="64">
        <v>91.037999999999997</v>
      </c>
      <c r="D127" s="64">
        <v>95.668000000000006</v>
      </c>
      <c r="E127" s="64">
        <v>98.382999999999996</v>
      </c>
      <c r="F127" s="64"/>
    </row>
    <row r="128" spans="1:6" x14ac:dyDescent="0.25">
      <c r="A128" s="64" t="s">
        <v>17</v>
      </c>
      <c r="B128" s="64">
        <v>89.575999999999993</v>
      </c>
      <c r="C128" s="64">
        <v>91.305000000000007</v>
      </c>
      <c r="D128" s="64">
        <v>95.775999999999996</v>
      </c>
      <c r="E128" s="64">
        <v>98.042000000000002</v>
      </c>
      <c r="F128" s="64"/>
    </row>
    <row r="129" spans="1:6" x14ac:dyDescent="0.25">
      <c r="A129" s="64" t="s">
        <v>18</v>
      </c>
      <c r="B129" s="64">
        <v>89.718000000000004</v>
      </c>
      <c r="C129" s="64">
        <v>91.703000000000003</v>
      </c>
      <c r="D129" s="64">
        <v>96.084999999999994</v>
      </c>
      <c r="E129" s="64">
        <v>97.120999999999995</v>
      </c>
      <c r="F129" s="64"/>
    </row>
    <row r="130" spans="1:6" x14ac:dyDescent="0.25">
      <c r="A130" s="64" t="s">
        <v>19</v>
      </c>
      <c r="B130" s="64">
        <v>90.037999999999997</v>
      </c>
      <c r="C130" s="64">
        <v>92.325999999999993</v>
      </c>
      <c r="D130" s="64">
        <v>96.784000000000006</v>
      </c>
      <c r="E130" s="64">
        <v>93.584000000000003</v>
      </c>
      <c r="F130" s="64"/>
    </row>
    <row r="131" spans="1:6" x14ac:dyDescent="0.25">
      <c r="A131" s="64" t="s">
        <v>20</v>
      </c>
      <c r="B131" s="64">
        <v>90.751000000000005</v>
      </c>
      <c r="C131" s="64">
        <v>92.89</v>
      </c>
      <c r="D131" s="64">
        <v>97.281999999999996</v>
      </c>
      <c r="E131" s="64">
        <v>92.153000000000006</v>
      </c>
      <c r="F131" s="64"/>
    </row>
    <row r="132" spans="1:6" x14ac:dyDescent="0.25">
      <c r="A132" s="64" t="s">
        <v>21</v>
      </c>
      <c r="B132" s="64">
        <v>91.015000000000001</v>
      </c>
      <c r="C132" s="64">
        <v>92.863</v>
      </c>
      <c r="D132" s="64">
        <v>97.522999999999996</v>
      </c>
      <c r="E132" s="64">
        <v>91.905000000000001</v>
      </c>
      <c r="F132" s="64"/>
    </row>
    <row r="133" spans="1:6" x14ac:dyDescent="0.25">
      <c r="A133" s="64" t="s">
        <v>22</v>
      </c>
      <c r="B133" s="64">
        <v>91.004000000000005</v>
      </c>
      <c r="C133" s="64">
        <v>92.789000000000001</v>
      </c>
      <c r="D133" s="64">
        <v>97.712999999999994</v>
      </c>
      <c r="E133" s="64">
        <v>91.662999999999997</v>
      </c>
      <c r="F133" s="64"/>
    </row>
    <row r="134" spans="1:6" x14ac:dyDescent="0.25">
      <c r="A134" s="134" t="s">
        <v>89</v>
      </c>
      <c r="B134" s="134">
        <v>2017</v>
      </c>
      <c r="C134" s="134">
        <v>2018</v>
      </c>
      <c r="D134" s="134">
        <v>2019</v>
      </c>
      <c r="E134" s="134">
        <v>2020</v>
      </c>
      <c r="F134" s="134">
        <v>2021</v>
      </c>
    </row>
    <row r="135" spans="1:6" x14ac:dyDescent="0.25">
      <c r="A135" s="64" t="s">
        <v>71</v>
      </c>
      <c r="B135" s="64">
        <v>54551</v>
      </c>
      <c r="C135" s="64">
        <v>56835</v>
      </c>
      <c r="D135" s="64">
        <v>59302</v>
      </c>
      <c r="E135" s="64">
        <v>61264</v>
      </c>
      <c r="F135" s="64">
        <v>56335</v>
      </c>
    </row>
    <row r="136" spans="1:6" x14ac:dyDescent="0.25">
      <c r="A136" s="64" t="s">
        <v>72</v>
      </c>
      <c r="B136" s="64">
        <v>16852</v>
      </c>
      <c r="C136" s="64">
        <v>17979</v>
      </c>
      <c r="D136" s="64">
        <v>18706</v>
      </c>
      <c r="E136" s="64">
        <v>19289</v>
      </c>
      <c r="F136" s="64">
        <v>17131</v>
      </c>
    </row>
    <row r="137" spans="1:6" x14ac:dyDescent="0.25">
      <c r="A137" s="64" t="s">
        <v>75</v>
      </c>
      <c r="B137" s="64">
        <v>5652</v>
      </c>
      <c r="C137" s="64">
        <v>6767</v>
      </c>
      <c r="D137" s="64">
        <v>7637</v>
      </c>
      <c r="E137" s="64">
        <v>8788</v>
      </c>
      <c r="F137" s="64">
        <v>8607</v>
      </c>
    </row>
    <row r="138" spans="1:6" x14ac:dyDescent="0.25">
      <c r="A138" s="64" t="s">
        <v>77</v>
      </c>
      <c r="B138" s="64">
        <v>3488</v>
      </c>
      <c r="C138" s="64">
        <v>3783</v>
      </c>
      <c r="D138" s="64">
        <v>3851</v>
      </c>
      <c r="E138" s="64">
        <v>4240</v>
      </c>
      <c r="F138" s="64">
        <v>3966</v>
      </c>
    </row>
    <row r="139" spans="1:6" x14ac:dyDescent="0.25">
      <c r="A139" s="64" t="s">
        <v>78</v>
      </c>
      <c r="B139" s="64">
        <v>3472</v>
      </c>
      <c r="C139" s="64">
        <v>3732</v>
      </c>
      <c r="D139" s="64">
        <v>4392</v>
      </c>
      <c r="E139" s="64">
        <v>5069</v>
      </c>
      <c r="F139" s="64">
        <v>4922</v>
      </c>
    </row>
    <row r="140" spans="1:6" x14ac:dyDescent="0.25">
      <c r="A140" s="64" t="s">
        <v>28</v>
      </c>
      <c r="B140" s="64">
        <v>3015</v>
      </c>
      <c r="C140" s="64"/>
      <c r="D140" s="64"/>
      <c r="E140" s="64"/>
      <c r="F140" s="64"/>
    </row>
    <row r="141" spans="1:6" x14ac:dyDescent="0.25">
      <c r="A141" s="64" t="s">
        <v>51</v>
      </c>
      <c r="B141" s="64">
        <v>87030</v>
      </c>
      <c r="C141" s="64">
        <v>89096</v>
      </c>
      <c r="D141" s="64">
        <v>93888</v>
      </c>
      <c r="E141" s="64">
        <v>98650</v>
      </c>
      <c r="F141" s="64">
        <v>90961</v>
      </c>
    </row>
    <row r="142" spans="1:6" x14ac:dyDescent="0.25">
      <c r="A142" s="134" t="s">
        <v>10</v>
      </c>
      <c r="B142" s="134">
        <v>2018</v>
      </c>
      <c r="C142" s="134">
        <v>2019</v>
      </c>
      <c r="D142" s="134">
        <v>2020</v>
      </c>
      <c r="E142" s="134">
        <v>2021</v>
      </c>
      <c r="F142" s="135"/>
    </row>
    <row r="143" spans="1:6" x14ac:dyDescent="0.25">
      <c r="A143" s="64" t="s">
        <v>11</v>
      </c>
      <c r="B143" s="64">
        <v>1.8</v>
      </c>
      <c r="C143" s="64">
        <v>11</v>
      </c>
      <c r="D143" s="64">
        <v>4</v>
      </c>
      <c r="E143" s="64">
        <v>-4.3</v>
      </c>
      <c r="F143" s="136"/>
    </row>
    <row r="144" spans="1:6" x14ac:dyDescent="0.25">
      <c r="A144" s="64" t="s">
        <v>12</v>
      </c>
      <c r="B144" s="64">
        <v>6.5</v>
      </c>
      <c r="C144" s="64">
        <v>5.5</v>
      </c>
      <c r="D144" s="64">
        <v>5.3</v>
      </c>
      <c r="E144" s="64">
        <v>-4.5</v>
      </c>
      <c r="F144" s="136"/>
    </row>
    <row r="145" spans="1:6" x14ac:dyDescent="0.25">
      <c r="A145" s="64" t="s">
        <v>13</v>
      </c>
      <c r="B145" s="64">
        <v>7</v>
      </c>
      <c r="C145" s="64">
        <v>5.4</v>
      </c>
      <c r="D145" s="64">
        <v>7.8</v>
      </c>
      <c r="E145" s="64"/>
      <c r="F145" s="136"/>
    </row>
    <row r="146" spans="1:6" x14ac:dyDescent="0.25">
      <c r="A146" s="64" t="s">
        <v>14</v>
      </c>
      <c r="B146" s="64">
        <v>7</v>
      </c>
      <c r="C146" s="64">
        <v>5.4</v>
      </c>
      <c r="D146" s="64">
        <v>4.5999999999999996</v>
      </c>
      <c r="E146" s="64"/>
      <c r="F146" s="136"/>
    </row>
    <row r="147" spans="1:6" x14ac:dyDescent="0.25">
      <c r="A147" s="64" t="s">
        <v>15</v>
      </c>
      <c r="B147" s="64">
        <v>6.5</v>
      </c>
      <c r="C147" s="64">
        <v>5.6</v>
      </c>
      <c r="D147" s="64">
        <v>-0.8</v>
      </c>
      <c r="E147" s="64"/>
      <c r="F147" s="136"/>
    </row>
    <row r="148" spans="1:6" x14ac:dyDescent="0.25">
      <c r="A148" s="64" t="s">
        <v>16</v>
      </c>
      <c r="B148" s="64">
        <v>6.2</v>
      </c>
      <c r="C148" s="64">
        <v>5.3</v>
      </c>
      <c r="D148" s="64">
        <v>-0.8</v>
      </c>
      <c r="E148" s="64"/>
      <c r="F148" s="136"/>
    </row>
    <row r="149" spans="1:6" x14ac:dyDescent="0.25">
      <c r="A149" s="64" t="s">
        <v>17</v>
      </c>
      <c r="B149" s="64">
        <v>7.1</v>
      </c>
      <c r="C149" s="64">
        <v>4.5999999999999996</v>
      </c>
      <c r="D149" s="64">
        <v>-1.8</v>
      </c>
      <c r="E149" s="64"/>
      <c r="F149" s="136"/>
    </row>
    <row r="150" spans="1:6" x14ac:dyDescent="0.25">
      <c r="A150" s="64" t="s">
        <v>18</v>
      </c>
      <c r="B150" s="64">
        <v>7.1</v>
      </c>
      <c r="C150" s="64">
        <v>4.7</v>
      </c>
      <c r="D150" s="64">
        <v>-3.1</v>
      </c>
      <c r="E150" s="64"/>
      <c r="F150" s="136"/>
    </row>
    <row r="151" spans="1:6" x14ac:dyDescent="0.25">
      <c r="A151" s="64" t="s">
        <v>19</v>
      </c>
      <c r="B151" s="64">
        <v>7.3</v>
      </c>
      <c r="C151" s="64">
        <v>4.8</v>
      </c>
      <c r="D151" s="64">
        <v>-4.0999999999999996</v>
      </c>
      <c r="E151" s="64"/>
      <c r="F151" s="136"/>
    </row>
    <row r="152" spans="1:6" x14ac:dyDescent="0.25">
      <c r="A152" s="64" t="s">
        <v>20</v>
      </c>
      <c r="B152" s="64">
        <v>7.1</v>
      </c>
      <c r="C152" s="64">
        <v>4.9000000000000004</v>
      </c>
      <c r="D152" s="64">
        <v>-14</v>
      </c>
      <c r="E152" s="64"/>
      <c r="F152" s="136"/>
    </row>
    <row r="153" spans="1:6" x14ac:dyDescent="0.25">
      <c r="A153" s="64" t="s">
        <v>21</v>
      </c>
      <c r="B153" s="64">
        <v>7.3</v>
      </c>
      <c r="C153" s="64">
        <v>5.5</v>
      </c>
      <c r="D153" s="64">
        <v>-15.7</v>
      </c>
      <c r="E153" s="64"/>
      <c r="F153" s="136"/>
    </row>
    <row r="154" spans="1:6" x14ac:dyDescent="0.25">
      <c r="A154" s="64" t="s">
        <v>22</v>
      </c>
      <c r="B154" s="64">
        <v>7</v>
      </c>
      <c r="C154" s="64">
        <v>5.3</v>
      </c>
      <c r="D154" s="64">
        <v>-13.4</v>
      </c>
      <c r="E154" s="64"/>
      <c r="F154" s="137"/>
    </row>
    <row r="155" spans="1:6" x14ac:dyDescent="0.25">
      <c r="A155" s="134" t="s">
        <v>23</v>
      </c>
      <c r="B155" s="134">
        <v>2017</v>
      </c>
      <c r="C155" s="134">
        <v>2018</v>
      </c>
      <c r="D155" s="134">
        <v>2019</v>
      </c>
      <c r="E155" s="134">
        <v>2020</v>
      </c>
      <c r="F155" s="134">
        <v>2021</v>
      </c>
    </row>
    <row r="156" spans="1:6" x14ac:dyDescent="0.25">
      <c r="A156" s="64" t="s">
        <v>11</v>
      </c>
      <c r="B156" s="64">
        <v>51.43</v>
      </c>
      <c r="C156" s="64">
        <v>52.351999999999997</v>
      </c>
      <c r="D156" s="64">
        <v>58.127000000000002</v>
      </c>
      <c r="E156" s="64">
        <v>60.453000000000003</v>
      </c>
      <c r="F156" s="64">
        <v>57.834000000000003</v>
      </c>
    </row>
    <row r="157" spans="1:6" x14ac:dyDescent="0.25">
      <c r="A157" s="64" t="s">
        <v>12</v>
      </c>
      <c r="B157" s="64">
        <v>51.613999999999997</v>
      </c>
      <c r="C157" s="64">
        <v>54.954000000000001</v>
      </c>
      <c r="D157" s="64">
        <v>57.999000000000002</v>
      </c>
      <c r="E157" s="64">
        <v>61.061</v>
      </c>
      <c r="F157" s="64">
        <v>58.326999999999998</v>
      </c>
    </row>
    <row r="158" spans="1:6" x14ac:dyDescent="0.25">
      <c r="A158" s="64" t="s">
        <v>13</v>
      </c>
      <c r="B158" s="64">
        <v>51.442</v>
      </c>
      <c r="C158" s="64">
        <v>55.064</v>
      </c>
      <c r="D158" s="64">
        <v>58.021999999999998</v>
      </c>
      <c r="E158" s="64">
        <v>62.567</v>
      </c>
      <c r="F158" s="64"/>
    </row>
    <row r="159" spans="1:6" x14ac:dyDescent="0.25">
      <c r="A159" s="64" t="s">
        <v>14</v>
      </c>
      <c r="B159" s="64">
        <v>51.438000000000002</v>
      </c>
      <c r="C159" s="64">
        <v>55.055999999999997</v>
      </c>
      <c r="D159" s="64">
        <v>58.017000000000003</v>
      </c>
      <c r="E159" s="64">
        <v>60.658999999999999</v>
      </c>
      <c r="F159" s="64"/>
    </row>
    <row r="160" spans="1:6" x14ac:dyDescent="0.25">
      <c r="A160" s="64" t="s">
        <v>15</v>
      </c>
      <c r="B160" s="64">
        <v>51.802999999999997</v>
      </c>
      <c r="C160" s="64">
        <v>55.158000000000001</v>
      </c>
      <c r="D160" s="64">
        <v>58.241999999999997</v>
      </c>
      <c r="E160" s="64">
        <v>57.767000000000003</v>
      </c>
      <c r="F160" s="64"/>
    </row>
    <row r="161" spans="1:6" x14ac:dyDescent="0.25">
      <c r="A161" s="64" t="s">
        <v>16</v>
      </c>
      <c r="B161" s="64">
        <v>52.143999999999998</v>
      </c>
      <c r="C161" s="64">
        <v>55.365000000000002</v>
      </c>
      <c r="D161" s="64">
        <v>58.316000000000003</v>
      </c>
      <c r="E161" s="64">
        <v>57.862000000000002</v>
      </c>
      <c r="F161" s="64"/>
    </row>
    <row r="162" spans="1:6" x14ac:dyDescent="0.25">
      <c r="A162" s="64" t="s">
        <v>17</v>
      </c>
      <c r="B162" s="64">
        <v>52.408000000000001</v>
      </c>
      <c r="C162" s="64">
        <v>56.103000000000002</v>
      </c>
      <c r="D162" s="64">
        <v>58.662999999999997</v>
      </c>
      <c r="E162" s="64">
        <v>57.582000000000001</v>
      </c>
      <c r="F162" s="64"/>
    </row>
    <row r="163" spans="1:6" x14ac:dyDescent="0.25">
      <c r="A163" s="64" t="s">
        <v>18</v>
      </c>
      <c r="B163" s="64">
        <v>52.615000000000002</v>
      </c>
      <c r="C163" s="64">
        <v>56.344999999999999</v>
      </c>
      <c r="D163" s="64">
        <v>58.996000000000002</v>
      </c>
      <c r="E163" s="64">
        <v>57.186</v>
      </c>
      <c r="F163" s="64"/>
    </row>
    <row r="164" spans="1:6" x14ac:dyDescent="0.25">
      <c r="A164" s="64" t="s">
        <v>19</v>
      </c>
      <c r="B164" s="64">
        <v>52.871000000000002</v>
      </c>
      <c r="C164" s="64">
        <v>56.723999999999997</v>
      </c>
      <c r="D164" s="64">
        <v>59.438000000000002</v>
      </c>
      <c r="E164" s="64">
        <v>56.997</v>
      </c>
      <c r="F164" s="64"/>
    </row>
    <row r="165" spans="1:6" x14ac:dyDescent="0.25">
      <c r="A165" s="64" t="s">
        <v>20</v>
      </c>
      <c r="B165" s="64">
        <v>53.255000000000003</v>
      </c>
      <c r="C165" s="64">
        <v>57.030999999999999</v>
      </c>
      <c r="D165" s="64">
        <v>59.81</v>
      </c>
      <c r="E165" s="64">
        <v>51.451999999999998</v>
      </c>
      <c r="F165" s="64"/>
    </row>
    <row r="166" spans="1:6" x14ac:dyDescent="0.25">
      <c r="A166" s="64" t="s">
        <v>21</v>
      </c>
      <c r="B166" s="64">
        <v>53.345999999999997</v>
      </c>
      <c r="C166" s="64">
        <v>57.246000000000002</v>
      </c>
      <c r="D166" s="64">
        <v>60.384</v>
      </c>
      <c r="E166" s="64">
        <v>50.884</v>
      </c>
      <c r="F166" s="64"/>
    </row>
    <row r="167" spans="1:6" x14ac:dyDescent="0.25">
      <c r="A167" s="64" t="s">
        <v>22</v>
      </c>
      <c r="B167" s="64">
        <v>53.639000000000003</v>
      </c>
      <c r="C167" s="64">
        <v>57.408000000000001</v>
      </c>
      <c r="D167" s="64">
        <v>60.423000000000002</v>
      </c>
      <c r="E167" s="64">
        <v>52.332999999999998</v>
      </c>
      <c r="F167" s="64"/>
    </row>
    <row r="168" spans="1:6" x14ac:dyDescent="0.25">
      <c r="A168" s="134" t="s">
        <v>89</v>
      </c>
      <c r="B168" s="134">
        <v>2017</v>
      </c>
      <c r="C168" s="134">
        <v>2018</v>
      </c>
      <c r="D168" s="134">
        <v>2019</v>
      </c>
      <c r="E168" s="134">
        <v>2020</v>
      </c>
      <c r="F168" s="134">
        <v>2021</v>
      </c>
    </row>
    <row r="169" spans="1:6" x14ac:dyDescent="0.25">
      <c r="A169" s="64" t="s">
        <v>81</v>
      </c>
      <c r="B169" s="64">
        <v>11171</v>
      </c>
      <c r="C169" s="64">
        <v>12589</v>
      </c>
      <c r="D169" s="64">
        <v>13818</v>
      </c>
      <c r="E169" s="64">
        <v>14868</v>
      </c>
      <c r="F169" s="64">
        <v>13472</v>
      </c>
    </row>
    <row r="170" spans="1:6" x14ac:dyDescent="0.25">
      <c r="A170" s="64" t="s">
        <v>74</v>
      </c>
      <c r="B170" s="64">
        <v>11159</v>
      </c>
      <c r="C170" s="64">
        <v>13578</v>
      </c>
      <c r="D170" s="64">
        <v>15038</v>
      </c>
      <c r="E170" s="64">
        <v>15716</v>
      </c>
      <c r="F170" s="64">
        <v>17256</v>
      </c>
    </row>
    <row r="171" spans="1:6" x14ac:dyDescent="0.25">
      <c r="A171" s="64" t="s">
        <v>76</v>
      </c>
      <c r="B171" s="64">
        <v>6167</v>
      </c>
      <c r="C171" s="64">
        <v>4114</v>
      </c>
      <c r="D171" s="64">
        <v>2775</v>
      </c>
      <c r="E171" s="64">
        <v>2969</v>
      </c>
      <c r="F171" s="64"/>
    </row>
    <row r="172" spans="1:6" x14ac:dyDescent="0.25">
      <c r="A172" s="64" t="s">
        <v>82</v>
      </c>
      <c r="B172" s="64">
        <v>5510</v>
      </c>
      <c r="C172" s="64">
        <v>5607</v>
      </c>
      <c r="D172" s="64">
        <v>5901</v>
      </c>
      <c r="E172" s="64">
        <v>6330</v>
      </c>
      <c r="F172" s="64">
        <v>5456</v>
      </c>
    </row>
    <row r="173" spans="1:6" x14ac:dyDescent="0.25">
      <c r="A173" s="64" t="s">
        <v>86</v>
      </c>
      <c r="B173" s="64">
        <v>3842</v>
      </c>
      <c r="C173" s="64">
        <v>4306</v>
      </c>
      <c r="D173" s="64">
        <v>4516</v>
      </c>
      <c r="E173" s="64">
        <v>4873</v>
      </c>
      <c r="F173" s="64">
        <v>4373</v>
      </c>
    </row>
    <row r="174" spans="1:6" x14ac:dyDescent="0.25">
      <c r="A174" s="64" t="s">
        <v>85</v>
      </c>
      <c r="B174" s="64">
        <v>3287</v>
      </c>
      <c r="C174" s="64">
        <v>3593</v>
      </c>
      <c r="D174" s="64">
        <v>3717</v>
      </c>
      <c r="E174" s="64">
        <v>3965</v>
      </c>
      <c r="F174" s="64">
        <v>3241</v>
      </c>
    </row>
    <row r="175" spans="1:6" x14ac:dyDescent="0.25">
      <c r="A175" s="64" t="s">
        <v>84</v>
      </c>
      <c r="B175" s="64">
        <v>3025</v>
      </c>
      <c r="C175" s="64">
        <v>3151</v>
      </c>
      <c r="D175" s="64">
        <v>3430</v>
      </c>
      <c r="E175" s="64">
        <v>3647</v>
      </c>
      <c r="F175" s="64">
        <v>3007</v>
      </c>
    </row>
    <row r="176" spans="1:6" x14ac:dyDescent="0.25">
      <c r="A176" s="64" t="s">
        <v>79</v>
      </c>
      <c r="B176" s="64">
        <v>2854</v>
      </c>
      <c r="C176" s="64">
        <v>3563</v>
      </c>
      <c r="D176" s="64">
        <v>4146</v>
      </c>
      <c r="E176" s="64">
        <v>4806</v>
      </c>
      <c r="F176" s="64">
        <v>4308</v>
      </c>
    </row>
    <row r="177" spans="1:6" x14ac:dyDescent="0.25">
      <c r="A177" s="64" t="s">
        <v>80</v>
      </c>
      <c r="B177" s="64">
        <v>1898</v>
      </c>
      <c r="C177" s="64">
        <v>1726</v>
      </c>
      <c r="D177" s="64">
        <v>1731</v>
      </c>
      <c r="E177" s="64">
        <v>1311</v>
      </c>
      <c r="F177" s="64"/>
    </row>
    <row r="178" spans="1:6" x14ac:dyDescent="0.25">
      <c r="A178" s="64" t="s">
        <v>90</v>
      </c>
      <c r="B178" s="64">
        <v>1373</v>
      </c>
      <c r="C178" s="64">
        <v>1464</v>
      </c>
      <c r="D178" s="64">
        <v>1659</v>
      </c>
      <c r="E178" s="64">
        <v>1571</v>
      </c>
      <c r="F178" s="64"/>
    </row>
    <row r="179" spans="1:6" s="9" customFormat="1" x14ac:dyDescent="0.25">
      <c r="A179" s="64" t="s">
        <v>171</v>
      </c>
      <c r="C179" s="64"/>
      <c r="D179" s="64"/>
      <c r="E179" s="64"/>
      <c r="F179" s="64">
        <v>6288</v>
      </c>
    </row>
    <row r="180" spans="1:6" x14ac:dyDescent="0.25">
      <c r="A180" s="64" t="s">
        <v>83</v>
      </c>
      <c r="B180" s="64">
        <v>1328</v>
      </c>
      <c r="C180" s="64">
        <v>1263</v>
      </c>
      <c r="D180" s="64">
        <v>1268</v>
      </c>
      <c r="E180" s="64">
        <v>1005</v>
      </c>
      <c r="F180" s="64">
        <v>926</v>
      </c>
    </row>
    <row r="181" spans="1:6" x14ac:dyDescent="0.25">
      <c r="A181" s="64" t="s">
        <v>51</v>
      </c>
      <c r="B181" s="64">
        <v>51614</v>
      </c>
      <c r="C181" s="64">
        <v>54954</v>
      </c>
      <c r="D181" s="64">
        <v>57999</v>
      </c>
      <c r="E181" s="64">
        <v>61061</v>
      </c>
      <c r="F181" s="64">
        <v>58327</v>
      </c>
    </row>
  </sheetData>
  <pageMargins left="0.7" right="0.7" top="0.75" bottom="0.75" header="0.3" footer="0.3"/>
  <pageSetup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3"/>
  <dimension ref="A1:A3"/>
  <sheetViews>
    <sheetView workbookViewId="0"/>
  </sheetViews>
  <sheetFormatPr defaultRowHeight="15" x14ac:dyDescent="0.25"/>
  <cols>
    <col min="1" max="1" width="255.7109375" customWidth="1"/>
  </cols>
  <sheetData>
    <row r="1" spans="1:1" ht="259.5" customHeight="1" x14ac:dyDescent="0.25">
      <c r="A1" s="14" t="s">
        <v>61</v>
      </c>
    </row>
    <row r="3" spans="1:1" x14ac:dyDescent="0.25">
      <c r="A3" s="15" t="s">
        <v>62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rgb="FF92D050"/>
  </sheetPr>
  <dimension ref="A1:Q35"/>
  <sheetViews>
    <sheetView tabSelected="1" zoomScaleNormal="100" workbookViewId="0">
      <selection activeCell="R22" sqref="R22"/>
    </sheetView>
  </sheetViews>
  <sheetFormatPr defaultColWidth="9.140625" defaultRowHeight="15" x14ac:dyDescent="0.25"/>
  <cols>
    <col min="1" max="1" width="9.42578125" style="110" customWidth="1"/>
    <col min="2" max="13" width="12.85546875" style="29" customWidth="1"/>
    <col min="14" max="16384" width="9.140625" style="29"/>
  </cols>
  <sheetData>
    <row r="1" spans="1:13" x14ac:dyDescent="0.25">
      <c r="A1" s="156" t="s">
        <v>117</v>
      </c>
      <c r="B1" s="156"/>
      <c r="C1" s="156"/>
      <c r="D1" s="156"/>
      <c r="E1" s="156"/>
      <c r="F1" s="156"/>
      <c r="G1" s="156"/>
      <c r="H1" s="156"/>
      <c r="I1" s="156"/>
      <c r="J1" s="156"/>
      <c r="K1" s="156"/>
      <c r="L1" s="156"/>
      <c r="M1" s="156"/>
    </row>
    <row r="3" spans="1:13" s="110" customFormat="1" x14ac:dyDescent="0.25">
      <c r="B3" s="110" t="s">
        <v>11</v>
      </c>
      <c r="C3" s="110" t="s">
        <v>12</v>
      </c>
      <c r="D3" s="110" t="s">
        <v>13</v>
      </c>
      <c r="E3" s="110" t="s">
        <v>14</v>
      </c>
      <c r="F3" s="110" t="s">
        <v>15</v>
      </c>
      <c r="G3" s="110" t="s">
        <v>16</v>
      </c>
      <c r="H3" s="110" t="s">
        <v>17</v>
      </c>
      <c r="I3" s="110" t="s">
        <v>18</v>
      </c>
      <c r="J3" s="110" t="s">
        <v>19</v>
      </c>
      <c r="K3" s="110" t="s">
        <v>20</v>
      </c>
      <c r="L3" s="110" t="s">
        <v>21</v>
      </c>
      <c r="M3" s="110" t="s">
        <v>22</v>
      </c>
    </row>
    <row r="4" spans="1:13" x14ac:dyDescent="0.25">
      <c r="A4" s="110">
        <v>1990</v>
      </c>
      <c r="B4" s="63">
        <v>444942</v>
      </c>
      <c r="C4" s="63">
        <v>446649</v>
      </c>
      <c r="D4" s="63">
        <v>449953</v>
      </c>
      <c r="E4" s="63">
        <v>452719</v>
      </c>
      <c r="F4" s="63">
        <v>457763</v>
      </c>
      <c r="G4" s="63">
        <v>460876</v>
      </c>
      <c r="H4" s="63">
        <v>465774</v>
      </c>
      <c r="I4" s="63">
        <v>465924</v>
      </c>
      <c r="J4" s="63">
        <v>466040</v>
      </c>
      <c r="K4" s="63">
        <v>461204</v>
      </c>
      <c r="L4" s="63">
        <v>463274</v>
      </c>
      <c r="M4" s="63">
        <v>464102</v>
      </c>
    </row>
    <row r="5" spans="1:13" x14ac:dyDescent="0.25">
      <c r="A5" s="110">
        <v>1991</v>
      </c>
      <c r="B5" s="63">
        <v>442631</v>
      </c>
      <c r="C5" s="63">
        <v>440552</v>
      </c>
      <c r="D5" s="63">
        <v>438503</v>
      </c>
      <c r="E5" s="63">
        <v>442299</v>
      </c>
      <c r="F5" s="63">
        <v>443601</v>
      </c>
      <c r="G5" s="63">
        <v>447943</v>
      </c>
      <c r="H5" s="63">
        <v>450740</v>
      </c>
      <c r="I5" s="63">
        <v>449196</v>
      </c>
      <c r="J5" s="63">
        <v>445822</v>
      </c>
      <c r="K5" s="63">
        <v>429673</v>
      </c>
      <c r="L5" s="63">
        <v>437262</v>
      </c>
      <c r="M5" s="63">
        <v>440400</v>
      </c>
    </row>
    <row r="6" spans="1:13" x14ac:dyDescent="0.25">
      <c r="A6" s="110">
        <v>1992</v>
      </c>
      <c r="B6" s="63">
        <v>441092</v>
      </c>
      <c r="C6" s="63">
        <v>442854</v>
      </c>
      <c r="D6" s="63">
        <v>444758</v>
      </c>
      <c r="E6" s="63">
        <v>448494</v>
      </c>
      <c r="F6" s="63">
        <v>450184</v>
      </c>
      <c r="G6" s="63">
        <v>451298</v>
      </c>
      <c r="H6" s="63">
        <v>453433</v>
      </c>
      <c r="I6" s="63">
        <v>453395</v>
      </c>
      <c r="J6" s="63">
        <v>449461</v>
      </c>
      <c r="K6" s="63">
        <v>446097</v>
      </c>
      <c r="L6" s="63">
        <v>444444</v>
      </c>
      <c r="M6" s="63">
        <v>441013</v>
      </c>
    </row>
    <row r="7" spans="1:13" x14ac:dyDescent="0.25">
      <c r="A7" s="110">
        <v>1993</v>
      </c>
      <c r="B7" s="63">
        <v>440974</v>
      </c>
      <c r="C7" s="63">
        <v>439838</v>
      </c>
      <c r="D7" s="63">
        <v>440145</v>
      </c>
      <c r="E7" s="63">
        <v>439506</v>
      </c>
      <c r="F7" s="63">
        <v>443295</v>
      </c>
      <c r="G7" s="63">
        <v>445770</v>
      </c>
      <c r="H7" s="63">
        <v>446362</v>
      </c>
      <c r="I7" s="63">
        <v>446146</v>
      </c>
      <c r="J7" s="63">
        <v>442253</v>
      </c>
      <c r="K7" s="63">
        <v>439873</v>
      </c>
      <c r="L7" s="63">
        <v>438895</v>
      </c>
      <c r="M7" s="63">
        <v>437961</v>
      </c>
    </row>
    <row r="8" spans="1:13" x14ac:dyDescent="0.25">
      <c r="A8" s="110">
        <v>1994</v>
      </c>
      <c r="B8" s="63">
        <v>437497</v>
      </c>
      <c r="C8" s="63">
        <v>434257</v>
      </c>
      <c r="D8" s="63">
        <v>433680</v>
      </c>
      <c r="E8" s="63">
        <v>435904</v>
      </c>
      <c r="F8" s="63">
        <v>433210</v>
      </c>
      <c r="G8" s="63">
        <v>433354</v>
      </c>
      <c r="H8" s="63">
        <v>439224</v>
      </c>
      <c r="I8" s="63">
        <v>432599</v>
      </c>
      <c r="J8" s="63">
        <v>426787</v>
      </c>
      <c r="K8" s="63">
        <v>425387</v>
      </c>
      <c r="L8" s="63">
        <v>431935</v>
      </c>
      <c r="M8" s="63">
        <v>423285</v>
      </c>
    </row>
    <row r="9" spans="1:13" x14ac:dyDescent="0.25">
      <c r="A9" s="110">
        <v>1995</v>
      </c>
      <c r="B9" s="63">
        <v>427201</v>
      </c>
      <c r="C9" s="63">
        <v>428280</v>
      </c>
      <c r="D9" s="63">
        <v>428601</v>
      </c>
      <c r="E9" s="63">
        <v>425008</v>
      </c>
      <c r="F9" s="63">
        <v>425260</v>
      </c>
      <c r="G9" s="63">
        <v>429036</v>
      </c>
      <c r="H9" s="63">
        <v>430971</v>
      </c>
      <c r="I9" s="63">
        <v>432279</v>
      </c>
      <c r="J9" s="63">
        <v>430526</v>
      </c>
      <c r="K9" s="63">
        <v>430491</v>
      </c>
      <c r="L9" s="63">
        <v>432550</v>
      </c>
      <c r="M9" s="63">
        <v>433827</v>
      </c>
    </row>
    <row r="10" spans="1:13" x14ac:dyDescent="0.25">
      <c r="A10" s="110">
        <v>1996</v>
      </c>
      <c r="B10" s="63">
        <v>435941</v>
      </c>
      <c r="C10" s="63">
        <v>435178</v>
      </c>
      <c r="D10" s="63">
        <v>436153</v>
      </c>
      <c r="E10" s="63">
        <v>436458</v>
      </c>
      <c r="F10" s="63">
        <v>441722</v>
      </c>
      <c r="G10" s="63">
        <v>441252</v>
      </c>
      <c r="H10" s="63">
        <v>437205</v>
      </c>
      <c r="I10" s="63">
        <v>438343</v>
      </c>
      <c r="J10" s="63">
        <v>440622</v>
      </c>
      <c r="K10" s="63">
        <v>440852</v>
      </c>
      <c r="L10" s="63">
        <v>442076</v>
      </c>
      <c r="M10" s="63">
        <v>446367</v>
      </c>
    </row>
    <row r="11" spans="1:13" x14ac:dyDescent="0.25">
      <c r="A11" s="110">
        <v>1997</v>
      </c>
      <c r="B11" s="63">
        <v>445713</v>
      </c>
      <c r="C11" s="63">
        <v>446123</v>
      </c>
      <c r="D11" s="63">
        <v>447469</v>
      </c>
      <c r="E11" s="63">
        <v>448788</v>
      </c>
      <c r="F11" s="63">
        <v>449869</v>
      </c>
      <c r="G11" s="63">
        <v>452606</v>
      </c>
      <c r="H11" s="63">
        <v>455454</v>
      </c>
      <c r="I11" s="63">
        <v>455939</v>
      </c>
      <c r="J11" s="63">
        <v>454767</v>
      </c>
      <c r="K11" s="63">
        <v>454783</v>
      </c>
      <c r="L11" s="63">
        <v>456119</v>
      </c>
      <c r="M11" s="63">
        <v>455488</v>
      </c>
    </row>
    <row r="12" spans="1:13" x14ac:dyDescent="0.25">
      <c r="A12" s="110">
        <v>1998</v>
      </c>
      <c r="B12" s="63">
        <v>459275</v>
      </c>
      <c r="C12" s="63">
        <v>461096</v>
      </c>
      <c r="D12" s="63">
        <v>463887</v>
      </c>
      <c r="E12" s="63">
        <v>465979</v>
      </c>
      <c r="F12" s="63">
        <v>468667</v>
      </c>
      <c r="G12" s="63">
        <v>473148</v>
      </c>
      <c r="H12" s="63">
        <v>474577</v>
      </c>
      <c r="I12" s="63">
        <v>470829</v>
      </c>
      <c r="J12" s="63">
        <v>475971</v>
      </c>
      <c r="K12" s="63">
        <v>477264</v>
      </c>
      <c r="L12" s="63">
        <v>479530</v>
      </c>
      <c r="M12" s="63">
        <v>481077</v>
      </c>
    </row>
    <row r="13" spans="1:13" x14ac:dyDescent="0.25">
      <c r="A13" s="110">
        <v>1999</v>
      </c>
      <c r="B13" s="63">
        <v>482248</v>
      </c>
      <c r="C13" s="63">
        <v>483826</v>
      </c>
      <c r="D13" s="63">
        <v>488942</v>
      </c>
      <c r="E13" s="63">
        <v>490407</v>
      </c>
      <c r="F13" s="63">
        <v>493798</v>
      </c>
      <c r="G13" s="63">
        <v>498091</v>
      </c>
      <c r="H13" s="63">
        <v>501670</v>
      </c>
      <c r="I13" s="63">
        <v>503141</v>
      </c>
      <c r="J13" s="63">
        <v>501093</v>
      </c>
      <c r="K13" s="63">
        <v>502925</v>
      </c>
      <c r="L13" s="63">
        <v>506100</v>
      </c>
      <c r="M13" s="63">
        <v>508076</v>
      </c>
    </row>
    <row r="14" spans="1:13" x14ac:dyDescent="0.25">
      <c r="A14" s="110">
        <v>2000</v>
      </c>
      <c r="B14" s="63">
        <v>508479</v>
      </c>
      <c r="C14" s="63">
        <v>511047</v>
      </c>
      <c r="D14" s="63">
        <v>501920</v>
      </c>
      <c r="E14" s="63">
        <v>515640</v>
      </c>
      <c r="F14" s="63">
        <v>517481</v>
      </c>
      <c r="G14" s="63">
        <v>521439</v>
      </c>
      <c r="H14" s="63">
        <v>524797</v>
      </c>
      <c r="I14" s="63">
        <v>524670</v>
      </c>
      <c r="J14" s="63">
        <v>524916</v>
      </c>
      <c r="K14" s="63">
        <v>527577</v>
      </c>
      <c r="L14" s="63">
        <v>529734</v>
      </c>
      <c r="M14" s="63">
        <v>531913</v>
      </c>
    </row>
    <row r="15" spans="1:13" x14ac:dyDescent="0.25">
      <c r="A15" s="110">
        <v>2001</v>
      </c>
      <c r="B15" s="63">
        <v>532065</v>
      </c>
      <c r="C15" s="63">
        <v>534614</v>
      </c>
      <c r="D15" s="63">
        <v>536348</v>
      </c>
      <c r="E15" s="63">
        <v>538842</v>
      </c>
      <c r="F15" s="63">
        <v>542084</v>
      </c>
      <c r="G15" s="63">
        <v>545910</v>
      </c>
      <c r="H15" s="63">
        <v>537161</v>
      </c>
      <c r="I15" s="63">
        <v>534069</v>
      </c>
      <c r="J15" s="63">
        <v>517712</v>
      </c>
      <c r="K15" s="63">
        <v>497024</v>
      </c>
      <c r="L15" s="63">
        <v>472739</v>
      </c>
      <c r="M15" s="63">
        <v>466955</v>
      </c>
    </row>
    <row r="16" spans="1:13" x14ac:dyDescent="0.25">
      <c r="A16" s="110">
        <v>2002</v>
      </c>
      <c r="B16" s="63">
        <v>463974</v>
      </c>
      <c r="C16" s="63">
        <v>460963</v>
      </c>
      <c r="D16" s="63">
        <v>461395</v>
      </c>
      <c r="E16" s="63">
        <v>462525</v>
      </c>
      <c r="F16" s="63">
        <v>468541</v>
      </c>
      <c r="G16" s="63">
        <v>472404</v>
      </c>
      <c r="H16" s="63">
        <v>473371</v>
      </c>
      <c r="I16" s="63">
        <v>472168</v>
      </c>
      <c r="J16" s="63">
        <v>468697</v>
      </c>
      <c r="K16" s="63">
        <v>471944</v>
      </c>
      <c r="L16" s="63">
        <v>466609</v>
      </c>
      <c r="M16" s="63">
        <v>462602</v>
      </c>
    </row>
    <row r="17" spans="1:13" x14ac:dyDescent="0.25">
      <c r="A17" s="110">
        <v>2003</v>
      </c>
      <c r="B17" s="63">
        <v>466881</v>
      </c>
      <c r="C17" s="63">
        <v>460852</v>
      </c>
      <c r="D17" s="63">
        <v>458598</v>
      </c>
      <c r="E17" s="63">
        <v>449288</v>
      </c>
      <c r="F17" s="63">
        <v>444410</v>
      </c>
      <c r="G17" s="63">
        <v>440028</v>
      </c>
      <c r="H17" s="63">
        <v>434411</v>
      </c>
      <c r="I17" s="63">
        <v>433528</v>
      </c>
      <c r="J17" s="63">
        <v>430416</v>
      </c>
      <c r="K17" s="63">
        <v>428951</v>
      </c>
      <c r="L17" s="63">
        <v>430351</v>
      </c>
      <c r="M17" s="63">
        <v>431143</v>
      </c>
    </row>
    <row r="18" spans="1:13" x14ac:dyDescent="0.25">
      <c r="A18" s="110">
        <v>2004</v>
      </c>
      <c r="B18" s="63">
        <v>436125</v>
      </c>
      <c r="C18" s="63">
        <v>435493</v>
      </c>
      <c r="D18" s="63">
        <v>436690</v>
      </c>
      <c r="E18" s="63">
        <v>438581</v>
      </c>
      <c r="F18" s="63">
        <v>438833</v>
      </c>
      <c r="G18" s="63">
        <v>441025</v>
      </c>
      <c r="H18" s="63">
        <v>444431</v>
      </c>
      <c r="I18" s="63">
        <v>443412</v>
      </c>
      <c r="J18" s="63">
        <v>440129</v>
      </c>
      <c r="K18" s="63">
        <v>439218</v>
      </c>
      <c r="L18" s="63">
        <v>439776</v>
      </c>
      <c r="M18" s="63">
        <v>436909</v>
      </c>
    </row>
    <row r="19" spans="1:13" x14ac:dyDescent="0.25">
      <c r="A19" s="110">
        <v>2005</v>
      </c>
      <c r="B19" s="63">
        <v>430780</v>
      </c>
      <c r="C19" s="63">
        <v>427358</v>
      </c>
      <c r="D19" s="63">
        <v>427093</v>
      </c>
      <c r="E19" s="63">
        <v>423461</v>
      </c>
      <c r="F19" s="63">
        <v>423723</v>
      </c>
      <c r="G19" s="63">
        <v>423304</v>
      </c>
      <c r="H19" s="63">
        <v>428091</v>
      </c>
      <c r="I19" s="63">
        <v>416921</v>
      </c>
      <c r="J19" s="63">
        <v>413686</v>
      </c>
      <c r="K19" s="63">
        <v>412810</v>
      </c>
      <c r="L19" s="63">
        <v>410727</v>
      </c>
      <c r="M19" s="63">
        <v>408850</v>
      </c>
    </row>
    <row r="20" spans="1:13" x14ac:dyDescent="0.25">
      <c r="A20" s="110">
        <v>2006</v>
      </c>
      <c r="B20" s="63">
        <v>405214</v>
      </c>
      <c r="C20" s="63">
        <v>402836</v>
      </c>
      <c r="D20" s="63">
        <v>404374</v>
      </c>
      <c r="E20" s="63">
        <v>403935</v>
      </c>
      <c r="F20" s="63">
        <v>403667</v>
      </c>
      <c r="G20" s="63">
        <v>403250</v>
      </c>
      <c r="H20" s="63">
        <v>402991</v>
      </c>
      <c r="I20" s="63">
        <v>404118</v>
      </c>
      <c r="J20" s="63">
        <v>403476</v>
      </c>
      <c r="K20" s="63">
        <v>402907</v>
      </c>
      <c r="L20" s="63">
        <v>403726</v>
      </c>
      <c r="M20" s="63">
        <v>404249</v>
      </c>
    </row>
    <row r="21" spans="1:13" x14ac:dyDescent="0.25">
      <c r="A21" s="110">
        <v>2007</v>
      </c>
      <c r="B21" s="63">
        <v>403730</v>
      </c>
      <c r="C21" s="63">
        <v>406207</v>
      </c>
      <c r="D21" s="63">
        <v>407523</v>
      </c>
      <c r="E21" s="63">
        <v>409689</v>
      </c>
      <c r="F21" s="63">
        <v>411922</v>
      </c>
      <c r="G21" s="63">
        <v>413736</v>
      </c>
      <c r="H21" s="63">
        <v>414315</v>
      </c>
      <c r="I21" s="63">
        <v>415228</v>
      </c>
      <c r="J21" s="63">
        <v>416084</v>
      </c>
      <c r="K21" s="63">
        <v>417777</v>
      </c>
      <c r="L21" s="63">
        <v>419313</v>
      </c>
      <c r="M21" s="63">
        <v>417278</v>
      </c>
    </row>
    <row r="22" spans="1:13" x14ac:dyDescent="0.25">
      <c r="A22" s="110">
        <v>2008</v>
      </c>
      <c r="B22" s="63">
        <v>415071</v>
      </c>
      <c r="C22" s="63">
        <v>415394</v>
      </c>
      <c r="D22" s="63">
        <v>416914</v>
      </c>
      <c r="E22" s="63">
        <v>415389</v>
      </c>
      <c r="F22" s="63">
        <v>415492</v>
      </c>
      <c r="G22" s="63">
        <v>414155</v>
      </c>
      <c r="H22" s="63">
        <v>411095</v>
      </c>
      <c r="I22" s="63">
        <v>406463</v>
      </c>
      <c r="J22" s="63">
        <v>397303</v>
      </c>
      <c r="K22" s="63">
        <v>394173</v>
      </c>
      <c r="L22" s="63">
        <v>392106</v>
      </c>
      <c r="M22" s="63">
        <v>391813</v>
      </c>
    </row>
    <row r="23" spans="1:13" x14ac:dyDescent="0.25">
      <c r="A23" s="110">
        <v>2009</v>
      </c>
      <c r="B23" s="63">
        <v>390584</v>
      </c>
      <c r="C23" s="63">
        <v>391605</v>
      </c>
      <c r="D23" s="63">
        <v>392053</v>
      </c>
      <c r="E23" s="63">
        <v>392112</v>
      </c>
      <c r="F23" s="63">
        <v>387442</v>
      </c>
      <c r="G23" s="63">
        <v>387677</v>
      </c>
      <c r="H23" s="63">
        <v>386779</v>
      </c>
      <c r="I23" s="63">
        <v>384310</v>
      </c>
      <c r="J23" s="63">
        <v>379932</v>
      </c>
      <c r="K23" s="63">
        <v>377975</v>
      </c>
      <c r="L23" s="63">
        <v>379368</v>
      </c>
      <c r="M23" s="63">
        <v>379698</v>
      </c>
    </row>
    <row r="24" spans="1:13" x14ac:dyDescent="0.25">
      <c r="A24" s="110">
        <v>2010</v>
      </c>
      <c r="B24" s="63">
        <v>379322</v>
      </c>
      <c r="C24" s="63">
        <v>378555</v>
      </c>
      <c r="D24" s="63">
        <v>377807</v>
      </c>
      <c r="E24" s="63">
        <v>376663</v>
      </c>
      <c r="F24" s="63">
        <v>377515</v>
      </c>
      <c r="G24" s="63">
        <v>378859</v>
      </c>
      <c r="H24" s="63">
        <v>378068</v>
      </c>
      <c r="I24" s="63">
        <v>378425</v>
      </c>
      <c r="J24" s="63">
        <v>378263</v>
      </c>
      <c r="K24" s="63">
        <v>379154</v>
      </c>
      <c r="L24" s="63">
        <v>380171</v>
      </c>
      <c r="M24" s="63">
        <v>380409</v>
      </c>
    </row>
    <row r="25" spans="1:13" x14ac:dyDescent="0.25">
      <c r="A25" s="110">
        <v>2011</v>
      </c>
      <c r="B25" s="63">
        <v>381189</v>
      </c>
      <c r="C25" s="63">
        <v>382109</v>
      </c>
      <c r="D25" s="63">
        <v>383311</v>
      </c>
      <c r="E25" s="63">
        <v>384008</v>
      </c>
      <c r="F25" s="63">
        <v>385302</v>
      </c>
      <c r="G25" s="63">
        <v>387113</v>
      </c>
      <c r="H25" s="63">
        <v>387495</v>
      </c>
      <c r="I25" s="63">
        <v>387028</v>
      </c>
      <c r="J25" s="63">
        <v>385788</v>
      </c>
      <c r="K25" s="63">
        <v>386595</v>
      </c>
      <c r="L25" s="63">
        <v>386555</v>
      </c>
      <c r="M25" s="63">
        <v>386939</v>
      </c>
    </row>
    <row r="26" spans="1:13" x14ac:dyDescent="0.25">
      <c r="A26" s="110">
        <v>2012</v>
      </c>
      <c r="B26" s="63">
        <v>386359</v>
      </c>
      <c r="C26" s="63">
        <v>387236</v>
      </c>
      <c r="D26" s="63">
        <v>388113</v>
      </c>
      <c r="E26" s="63">
        <v>387646</v>
      </c>
      <c r="F26" s="63">
        <v>388462</v>
      </c>
      <c r="G26" s="63">
        <v>388291</v>
      </c>
      <c r="H26" s="63">
        <v>388601</v>
      </c>
      <c r="I26" s="63">
        <v>386871</v>
      </c>
      <c r="J26" s="63">
        <v>383735</v>
      </c>
      <c r="K26" s="63">
        <v>382291</v>
      </c>
      <c r="L26" s="63">
        <v>381080</v>
      </c>
      <c r="M26" s="63">
        <v>379716</v>
      </c>
    </row>
    <row r="27" spans="1:13" x14ac:dyDescent="0.25">
      <c r="A27" s="110">
        <v>2013</v>
      </c>
      <c r="B27" s="63">
        <v>380042</v>
      </c>
      <c r="C27" s="63">
        <v>380414</v>
      </c>
      <c r="D27" s="63">
        <v>380540</v>
      </c>
      <c r="E27" s="63">
        <v>380487</v>
      </c>
      <c r="F27" s="63">
        <v>381372</v>
      </c>
      <c r="G27" s="63">
        <v>381672</v>
      </c>
      <c r="H27" s="63">
        <v>381299</v>
      </c>
      <c r="I27" s="63">
        <v>380486</v>
      </c>
      <c r="J27" s="63">
        <v>380165</v>
      </c>
      <c r="K27" s="63">
        <v>381178</v>
      </c>
      <c r="L27" s="63">
        <v>381224</v>
      </c>
      <c r="M27" s="63">
        <v>380809</v>
      </c>
    </row>
    <row r="28" spans="1:13" x14ac:dyDescent="0.25">
      <c r="A28" s="110">
        <v>2014</v>
      </c>
      <c r="B28" s="63">
        <v>381819</v>
      </c>
      <c r="C28" s="63">
        <v>381985</v>
      </c>
      <c r="D28" s="63">
        <v>383575</v>
      </c>
      <c r="E28" s="63">
        <v>384265</v>
      </c>
      <c r="F28" s="63">
        <v>385619</v>
      </c>
      <c r="G28" s="63">
        <v>385243</v>
      </c>
      <c r="H28" s="63">
        <v>386243</v>
      </c>
      <c r="I28" s="63">
        <v>384478</v>
      </c>
      <c r="J28" s="63">
        <v>384501</v>
      </c>
      <c r="K28" s="63">
        <v>384700</v>
      </c>
      <c r="L28" s="63">
        <v>386912</v>
      </c>
      <c r="M28" s="63">
        <v>386222</v>
      </c>
    </row>
    <row r="29" spans="1:13" x14ac:dyDescent="0.25">
      <c r="A29" s="110">
        <v>2015</v>
      </c>
      <c r="B29" s="63">
        <v>386528</v>
      </c>
      <c r="C29" s="63">
        <v>388976</v>
      </c>
      <c r="D29" s="63">
        <v>390817</v>
      </c>
      <c r="E29" s="63">
        <v>393439</v>
      </c>
      <c r="F29" s="63">
        <v>395621</v>
      </c>
      <c r="G29" s="63">
        <v>396973</v>
      </c>
      <c r="H29" s="63">
        <v>396503</v>
      </c>
      <c r="I29" s="63">
        <v>397007</v>
      </c>
      <c r="J29" s="63">
        <v>397326</v>
      </c>
      <c r="K29" s="63">
        <v>399928</v>
      </c>
      <c r="L29" s="63">
        <v>401280</v>
      </c>
      <c r="M29" s="63">
        <v>401440</v>
      </c>
    </row>
    <row r="30" spans="1:13" x14ac:dyDescent="0.25">
      <c r="A30" s="110">
        <v>2016</v>
      </c>
      <c r="B30" s="63">
        <v>402270</v>
      </c>
      <c r="C30" s="63">
        <v>403917</v>
      </c>
      <c r="D30" s="63">
        <v>405983</v>
      </c>
      <c r="E30" s="63">
        <v>407763</v>
      </c>
      <c r="F30" s="63">
        <v>410338</v>
      </c>
      <c r="G30" s="63">
        <v>412333</v>
      </c>
      <c r="H30" s="63">
        <v>413746</v>
      </c>
      <c r="I30" s="63">
        <v>414242</v>
      </c>
      <c r="J30" s="63">
        <v>414558</v>
      </c>
      <c r="K30" s="63">
        <v>415979</v>
      </c>
      <c r="L30" s="63">
        <v>416046</v>
      </c>
      <c r="M30" s="63">
        <v>416337</v>
      </c>
    </row>
    <row r="31" spans="1:13" x14ac:dyDescent="0.25">
      <c r="A31" s="110">
        <v>2017</v>
      </c>
      <c r="B31" s="63">
        <v>417833</v>
      </c>
      <c r="C31" s="63">
        <v>419762</v>
      </c>
      <c r="D31" s="63">
        <v>422278</v>
      </c>
      <c r="E31" s="63">
        <v>423747</v>
      </c>
      <c r="F31" s="63">
        <v>425656</v>
      </c>
      <c r="G31" s="63">
        <v>427818</v>
      </c>
      <c r="H31" s="63">
        <v>428209</v>
      </c>
      <c r="I31" s="63">
        <v>428455</v>
      </c>
      <c r="J31" s="63">
        <v>428673</v>
      </c>
      <c r="K31" s="63">
        <v>430232</v>
      </c>
      <c r="L31" s="63">
        <v>429946</v>
      </c>
      <c r="M31" s="63">
        <v>430607</v>
      </c>
    </row>
    <row r="32" spans="1:13" x14ac:dyDescent="0.25">
      <c r="A32" s="110">
        <v>2018</v>
      </c>
      <c r="B32" s="63">
        <v>429842</v>
      </c>
      <c r="C32" s="63">
        <v>433696</v>
      </c>
      <c r="D32" s="63">
        <v>435710</v>
      </c>
      <c r="E32" s="63">
        <v>437745</v>
      </c>
      <c r="F32" s="63">
        <v>439711</v>
      </c>
      <c r="G32" s="63">
        <v>440929</v>
      </c>
      <c r="H32" s="63">
        <v>444988</v>
      </c>
      <c r="I32" s="63">
        <v>441171</v>
      </c>
      <c r="J32" s="63">
        <v>442049</v>
      </c>
      <c r="K32" s="63">
        <v>442744</v>
      </c>
      <c r="L32" s="63">
        <v>441511</v>
      </c>
      <c r="M32" s="63">
        <v>442015</v>
      </c>
    </row>
    <row r="33" spans="1:17" x14ac:dyDescent="0.25">
      <c r="A33" s="110">
        <v>2019</v>
      </c>
      <c r="B33" s="63">
        <v>443424</v>
      </c>
      <c r="C33" s="63">
        <v>444717</v>
      </c>
      <c r="D33" s="63">
        <v>446609</v>
      </c>
      <c r="E33" s="63">
        <v>447968</v>
      </c>
      <c r="F33" s="63">
        <v>449615</v>
      </c>
      <c r="G33" s="63">
        <v>451395</v>
      </c>
      <c r="H33" s="63">
        <v>451546</v>
      </c>
      <c r="I33" s="63">
        <v>451166</v>
      </c>
      <c r="J33" s="63">
        <v>452138</v>
      </c>
      <c r="K33" s="63">
        <v>454070</v>
      </c>
      <c r="L33" s="92">
        <v>452668</v>
      </c>
      <c r="M33" s="63">
        <v>455566</v>
      </c>
    </row>
    <row r="34" spans="1:17" x14ac:dyDescent="0.25">
      <c r="A34" s="110">
        <v>2020</v>
      </c>
      <c r="B34" s="63">
        <v>458127</v>
      </c>
      <c r="C34" s="63">
        <v>460537</v>
      </c>
      <c r="D34" s="63">
        <v>461597</v>
      </c>
      <c r="E34" s="63">
        <v>430924</v>
      </c>
      <c r="F34" s="63">
        <v>413218</v>
      </c>
      <c r="G34" s="63">
        <v>411902</v>
      </c>
      <c r="H34" s="63">
        <v>417271</v>
      </c>
      <c r="I34" s="63">
        <v>415580</v>
      </c>
      <c r="J34" s="63">
        <v>409054</v>
      </c>
      <c r="K34" s="63">
        <v>369321</v>
      </c>
      <c r="L34" s="63">
        <v>367611</v>
      </c>
      <c r="M34" s="63">
        <v>380090</v>
      </c>
    </row>
    <row r="35" spans="1:17" x14ac:dyDescent="0.25">
      <c r="A35" s="119">
        <v>2021</v>
      </c>
      <c r="B35" s="63">
        <v>391880</v>
      </c>
      <c r="C35" s="63">
        <v>396189</v>
      </c>
      <c r="D35" s="63">
        <v>395063</v>
      </c>
      <c r="E35" s="63">
        <v>391501</v>
      </c>
      <c r="F35" s="63">
        <v>392984</v>
      </c>
      <c r="G35" s="63">
        <v>0</v>
      </c>
      <c r="H35" s="63">
        <v>0</v>
      </c>
      <c r="I35" s="63">
        <v>0</v>
      </c>
      <c r="J35" s="63">
        <v>0</v>
      </c>
      <c r="K35" s="63">
        <v>0</v>
      </c>
      <c r="L35" s="63">
        <v>0</v>
      </c>
      <c r="M35" s="63">
        <v>0</v>
      </c>
      <c r="Q35" s="87"/>
    </row>
  </sheetData>
  <mergeCells count="1">
    <mergeCell ref="A1:M1"/>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B5:G33"/>
  <sheetViews>
    <sheetView workbookViewId="0"/>
  </sheetViews>
  <sheetFormatPr defaultRowHeight="15" x14ac:dyDescent="0.25"/>
  <cols>
    <col min="2" max="2" width="14.7109375" customWidth="1"/>
    <col min="3" max="3" width="16.28515625" bestFit="1" customWidth="1"/>
    <col min="4" max="7" width="8" customWidth="1"/>
    <col min="8" max="8" width="11.28515625" customWidth="1"/>
    <col min="9" max="33" width="8" customWidth="1"/>
    <col min="34" max="34" width="7" customWidth="1"/>
    <col min="35" max="35" width="7.28515625" customWidth="1"/>
    <col min="36" max="36" width="11.28515625" bestFit="1" customWidth="1"/>
  </cols>
  <sheetData>
    <row r="5" spans="2:7" x14ac:dyDescent="0.25">
      <c r="B5" t="s">
        <v>91</v>
      </c>
      <c r="C5" t="s">
        <v>65</v>
      </c>
    </row>
    <row r="6" spans="2:7" x14ac:dyDescent="0.25">
      <c r="B6" t="s">
        <v>67</v>
      </c>
      <c r="C6">
        <v>2017</v>
      </c>
      <c r="D6">
        <v>2018</v>
      </c>
      <c r="E6">
        <v>2019</v>
      </c>
      <c r="F6">
        <v>2020</v>
      </c>
      <c r="G6">
        <v>2021</v>
      </c>
    </row>
    <row r="7" spans="2:7" x14ac:dyDescent="0.25">
      <c r="B7" t="s">
        <v>11</v>
      </c>
      <c r="C7">
        <v>417833</v>
      </c>
      <c r="D7">
        <v>429842</v>
      </c>
      <c r="E7">
        <v>443424</v>
      </c>
      <c r="F7">
        <v>458127</v>
      </c>
      <c r="G7">
        <v>391880</v>
      </c>
    </row>
    <row r="8" spans="2:7" x14ac:dyDescent="0.25">
      <c r="B8" t="s">
        <v>12</v>
      </c>
      <c r="C8">
        <v>419762</v>
      </c>
      <c r="D8">
        <v>433696</v>
      </c>
      <c r="E8">
        <v>444717</v>
      </c>
      <c r="F8">
        <v>460537</v>
      </c>
      <c r="G8">
        <v>396189</v>
      </c>
    </row>
    <row r="9" spans="2:7" x14ac:dyDescent="0.25">
      <c r="B9" t="s">
        <v>13</v>
      </c>
      <c r="C9">
        <v>422278</v>
      </c>
      <c r="D9">
        <v>435710</v>
      </c>
      <c r="E9">
        <v>446609</v>
      </c>
      <c r="F9">
        <v>461597</v>
      </c>
      <c r="G9">
        <v>395063</v>
      </c>
    </row>
    <row r="10" spans="2:7" x14ac:dyDescent="0.25">
      <c r="B10" t="s">
        <v>14</v>
      </c>
      <c r="C10">
        <v>423747</v>
      </c>
      <c r="D10">
        <v>437745</v>
      </c>
      <c r="E10">
        <v>447968</v>
      </c>
      <c r="F10">
        <v>430924</v>
      </c>
      <c r="G10">
        <v>391501</v>
      </c>
    </row>
    <row r="11" spans="2:7" x14ac:dyDescent="0.25">
      <c r="B11" t="s">
        <v>15</v>
      </c>
      <c r="C11">
        <v>425656</v>
      </c>
      <c r="D11">
        <v>439711</v>
      </c>
      <c r="E11">
        <v>449615</v>
      </c>
      <c r="F11">
        <v>413218</v>
      </c>
      <c r="G11">
        <v>392984</v>
      </c>
    </row>
    <row r="12" spans="2:7" x14ac:dyDescent="0.25">
      <c r="B12" t="s">
        <v>16</v>
      </c>
      <c r="C12">
        <v>427818</v>
      </c>
      <c r="D12">
        <v>440929</v>
      </c>
      <c r="E12">
        <v>451395</v>
      </c>
      <c r="F12">
        <v>411902</v>
      </c>
    </row>
    <row r="13" spans="2:7" x14ac:dyDescent="0.25">
      <c r="B13" t="s">
        <v>17</v>
      </c>
      <c r="C13">
        <v>428209</v>
      </c>
      <c r="D13">
        <v>444988</v>
      </c>
      <c r="E13">
        <v>451546</v>
      </c>
      <c r="F13">
        <v>417271</v>
      </c>
    </row>
    <row r="14" spans="2:7" x14ac:dyDescent="0.25">
      <c r="B14" t="s">
        <v>18</v>
      </c>
      <c r="C14">
        <v>428455</v>
      </c>
      <c r="D14">
        <v>441171</v>
      </c>
      <c r="E14">
        <v>451166</v>
      </c>
      <c r="F14">
        <v>415580</v>
      </c>
    </row>
    <row r="15" spans="2:7" x14ac:dyDescent="0.25">
      <c r="B15" t="s">
        <v>19</v>
      </c>
      <c r="C15">
        <v>428673</v>
      </c>
      <c r="D15">
        <v>442049</v>
      </c>
      <c r="E15">
        <v>452138</v>
      </c>
      <c r="F15">
        <v>409054</v>
      </c>
    </row>
    <row r="16" spans="2:7" x14ac:dyDescent="0.25">
      <c r="B16" t="s">
        <v>20</v>
      </c>
      <c r="C16">
        <v>430232</v>
      </c>
      <c r="D16">
        <v>442744</v>
      </c>
      <c r="E16">
        <v>454070</v>
      </c>
      <c r="F16">
        <v>369321</v>
      </c>
    </row>
    <row r="17" spans="2:7" x14ac:dyDescent="0.25">
      <c r="B17" t="s">
        <v>21</v>
      </c>
      <c r="C17">
        <v>429946</v>
      </c>
      <c r="D17">
        <v>441511</v>
      </c>
      <c r="E17">
        <v>454283</v>
      </c>
      <c r="F17">
        <v>367611</v>
      </c>
    </row>
    <row r="18" spans="2:7" x14ac:dyDescent="0.25">
      <c r="B18" t="s">
        <v>22</v>
      </c>
      <c r="C18">
        <v>430607</v>
      </c>
      <c r="D18">
        <v>442015</v>
      </c>
      <c r="E18">
        <v>455566</v>
      </c>
      <c r="F18">
        <v>380090</v>
      </c>
    </row>
    <row r="19" spans="2:7" x14ac:dyDescent="0.25">
      <c r="B19" t="s">
        <v>66</v>
      </c>
      <c r="C19">
        <v>5113216</v>
      </c>
      <c r="D19">
        <v>5272111</v>
      </c>
      <c r="E19">
        <v>5402497</v>
      </c>
      <c r="F19">
        <v>4995232</v>
      </c>
      <c r="G19">
        <v>1967617</v>
      </c>
    </row>
    <row r="21" spans="2:7" x14ac:dyDescent="0.25">
      <c r="C21">
        <v>2018</v>
      </c>
      <c r="D21" s="9">
        <v>2019</v>
      </c>
      <c r="E21" s="9">
        <v>2020</v>
      </c>
      <c r="F21" s="9">
        <v>2021</v>
      </c>
    </row>
    <row r="22" spans="2:7" x14ac:dyDescent="0.25">
      <c r="B22" t="s">
        <v>11</v>
      </c>
      <c r="C22" s="65">
        <v>2.8741147779136642</v>
      </c>
      <c r="D22" s="65">
        <v>3.1597656813433774</v>
      </c>
      <c r="E22" s="65">
        <v>3.3157880493613336</v>
      </c>
      <c r="F22" s="65">
        <v>-14.460400718578036</v>
      </c>
      <c r="G22" s="9"/>
    </row>
    <row r="23" spans="2:7" x14ac:dyDescent="0.25">
      <c r="B23" s="9" t="s">
        <v>12</v>
      </c>
      <c r="C23" s="65">
        <v>3.3195000976743967</v>
      </c>
      <c r="D23" s="65">
        <v>2.5411809193536485</v>
      </c>
      <c r="E23" s="65">
        <v>3.5573184744455464</v>
      </c>
      <c r="F23" s="65"/>
    </row>
    <row r="24" spans="2:7" x14ac:dyDescent="0.25">
      <c r="B24" s="9" t="s">
        <v>13</v>
      </c>
      <c r="C24" s="65">
        <v>3.1808429517995256</v>
      </c>
      <c r="D24" s="65">
        <v>2.5014344403387576</v>
      </c>
      <c r="E24" s="65">
        <v>3.3559556569616822</v>
      </c>
      <c r="F24" s="65"/>
    </row>
    <row r="25" spans="2:7" x14ac:dyDescent="0.25">
      <c r="B25" s="9" t="s">
        <v>14</v>
      </c>
      <c r="C25" s="65">
        <v>3.3033862186634946</v>
      </c>
      <c r="D25" s="65">
        <v>2.3353779026602246</v>
      </c>
      <c r="E25" s="65">
        <v>-3.8047360525751839</v>
      </c>
      <c r="F25" s="65"/>
    </row>
    <row r="26" spans="2:7" x14ac:dyDescent="0.25">
      <c r="B26" s="9" t="s">
        <v>15</v>
      </c>
      <c r="C26" s="65">
        <v>3.3019621478376906</v>
      </c>
      <c r="D26" s="65">
        <v>2.2523885006288222</v>
      </c>
      <c r="E26" s="65">
        <v>-8.0951480711275199</v>
      </c>
      <c r="F26" s="65"/>
    </row>
    <row r="27" spans="2:7" x14ac:dyDescent="0.25">
      <c r="B27" s="9" t="s">
        <v>16</v>
      </c>
      <c r="C27" s="65">
        <v>3.0646209369404747</v>
      </c>
      <c r="D27" s="65">
        <v>2.3736247785924718</v>
      </c>
      <c r="E27" s="65">
        <v>-8.7491000121844511</v>
      </c>
      <c r="F27" s="65"/>
    </row>
    <row r="28" spans="2:7" x14ac:dyDescent="0.25">
      <c r="B28" s="9" t="s">
        <v>17</v>
      </c>
      <c r="C28" s="65">
        <v>3.9184136718284761</v>
      </c>
      <c r="D28" s="65">
        <v>1.4737476066770341</v>
      </c>
      <c r="E28" s="65">
        <v>-7.5905887772231395</v>
      </c>
      <c r="F28" s="65"/>
    </row>
    <row r="29" spans="2:7" x14ac:dyDescent="0.25">
      <c r="B29" s="9" t="s">
        <v>18</v>
      </c>
      <c r="C29" s="65">
        <v>2.9678729388150447</v>
      </c>
      <c r="D29" s="65">
        <v>2.2655614262950192</v>
      </c>
      <c r="E29" s="65">
        <v>-7.8875624492980414</v>
      </c>
      <c r="F29" s="65"/>
    </row>
    <row r="30" spans="2:7" x14ac:dyDescent="0.25">
      <c r="B30" s="9" t="s">
        <v>19</v>
      </c>
      <c r="C30" s="65">
        <v>3.1203271491323221</v>
      </c>
      <c r="D30" s="65">
        <v>2.2823261674610733</v>
      </c>
      <c r="E30" s="65">
        <v>-9.5289491261517512</v>
      </c>
      <c r="F30" s="65"/>
    </row>
    <row r="31" spans="2:7" x14ac:dyDescent="0.25">
      <c r="B31" s="9" t="s">
        <v>20</v>
      </c>
      <c r="C31" s="65">
        <v>2.9081983673924765</v>
      </c>
      <c r="D31" s="65">
        <v>2.5581374338218024</v>
      </c>
      <c r="E31" s="65">
        <v>-18.66430286079239</v>
      </c>
      <c r="F31" s="65"/>
    </row>
    <row r="32" spans="2:7" x14ac:dyDescent="0.25">
      <c r="B32" s="9" t="s">
        <v>21</v>
      </c>
      <c r="C32" s="65">
        <v>2.6898726816856069</v>
      </c>
      <c r="D32" s="65">
        <v>2.8927931580413624</v>
      </c>
      <c r="E32" s="65">
        <v>-19.078856131530344</v>
      </c>
      <c r="F32" s="65"/>
    </row>
    <row r="33" spans="2:6" x14ac:dyDescent="0.25">
      <c r="B33" s="9" t="s">
        <v>22</v>
      </c>
      <c r="C33" s="65">
        <v>2.6492834533577021</v>
      </c>
      <c r="D33" s="65">
        <v>3.0657330633575781</v>
      </c>
      <c r="E33" s="65">
        <v>-16.567522598262382</v>
      </c>
      <c r="F33" s="65"/>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F17"/>
  <sheetViews>
    <sheetView workbookViewId="0">
      <selection activeCell="K29" sqref="K29"/>
    </sheetView>
  </sheetViews>
  <sheetFormatPr defaultRowHeight="15" x14ac:dyDescent="0.25"/>
  <cols>
    <col min="1" max="1" width="9.5703125" style="9" customWidth="1"/>
    <col min="2" max="6" width="14.140625" style="9" customWidth="1"/>
    <col min="7" max="16384" width="9.140625" style="9"/>
  </cols>
  <sheetData>
    <row r="1" spans="1:6" x14ac:dyDescent="0.25">
      <c r="A1" s="157" t="s">
        <v>165</v>
      </c>
      <c r="B1" s="157"/>
      <c r="C1" s="157"/>
      <c r="D1" s="157"/>
      <c r="E1" s="157"/>
      <c r="F1" s="157"/>
    </row>
    <row r="2" spans="1:6" ht="30" x14ac:dyDescent="0.25">
      <c r="A2" s="9" t="s">
        <v>156</v>
      </c>
      <c r="B2" s="117" t="s">
        <v>188</v>
      </c>
      <c r="C2" s="117" t="s">
        <v>189</v>
      </c>
      <c r="D2" s="117" t="s">
        <v>190</v>
      </c>
      <c r="E2" s="117" t="s">
        <v>191</v>
      </c>
      <c r="F2" s="117" t="s">
        <v>46</v>
      </c>
    </row>
    <row r="3" spans="1:6" x14ac:dyDescent="0.25">
      <c r="A3" s="114">
        <v>43891</v>
      </c>
      <c r="B3" s="116">
        <v>291209</v>
      </c>
      <c r="C3" s="116">
        <v>98531</v>
      </c>
      <c r="D3" s="116">
        <v>62567</v>
      </c>
      <c r="E3" s="116">
        <v>9290</v>
      </c>
      <c r="F3" s="116">
        <v>461597</v>
      </c>
    </row>
    <row r="4" spans="1:6" x14ac:dyDescent="0.25">
      <c r="A4" s="114">
        <v>43952</v>
      </c>
      <c r="B4" s="116">
        <v>247649</v>
      </c>
      <c r="C4" s="116">
        <v>98641</v>
      </c>
      <c r="D4" s="116">
        <v>57767</v>
      </c>
      <c r="E4" s="116">
        <v>9161</v>
      </c>
      <c r="F4" s="116">
        <v>413218</v>
      </c>
    </row>
    <row r="5" spans="1:6" x14ac:dyDescent="0.25">
      <c r="A5" s="114">
        <v>44287</v>
      </c>
      <c r="B5" s="116">
        <v>235511</v>
      </c>
      <c r="C5" s="116">
        <v>90373</v>
      </c>
      <c r="D5" s="116">
        <v>58397</v>
      </c>
      <c r="E5" s="116">
        <v>7220</v>
      </c>
      <c r="F5" s="116">
        <v>391501</v>
      </c>
    </row>
    <row r="6" spans="1:6" x14ac:dyDescent="0.25">
      <c r="A6" s="114">
        <v>44317</v>
      </c>
      <c r="B6" s="116">
        <v>237071</v>
      </c>
      <c r="C6" s="116">
        <v>90047</v>
      </c>
      <c r="D6" s="116">
        <v>57897</v>
      </c>
      <c r="E6" s="116">
        <v>7969</v>
      </c>
      <c r="F6" s="116">
        <v>392984</v>
      </c>
    </row>
    <row r="7" spans="1:6" x14ac:dyDescent="0.25">
      <c r="A7" s="114"/>
    </row>
    <row r="8" spans="1:6" x14ac:dyDescent="0.25">
      <c r="A8" s="115" t="s">
        <v>158</v>
      </c>
    </row>
    <row r="9" spans="1:6" hidden="1" x14ac:dyDescent="0.25">
      <c r="A9" s="114" t="s">
        <v>157</v>
      </c>
      <c r="B9" s="9" t="s">
        <v>65</v>
      </c>
      <c r="C9" s="9">
        <v>0</v>
      </c>
      <c r="D9" s="9">
        <v>0</v>
      </c>
      <c r="E9" s="9">
        <v>0</v>
      </c>
      <c r="F9" s="9">
        <v>0</v>
      </c>
    </row>
    <row r="10" spans="1:6" hidden="1" x14ac:dyDescent="0.25">
      <c r="A10" s="114" t="s">
        <v>156</v>
      </c>
      <c r="B10" s="9" t="s">
        <v>155</v>
      </c>
      <c r="C10" s="9" t="s">
        <v>154</v>
      </c>
      <c r="D10" s="9" t="s">
        <v>153</v>
      </c>
      <c r="E10" s="9" t="s">
        <v>152</v>
      </c>
      <c r="F10" s="9" t="s">
        <v>66</v>
      </c>
    </row>
    <row r="11" spans="1:6" x14ac:dyDescent="0.25">
      <c r="A11" s="114">
        <v>43891</v>
      </c>
      <c r="B11" s="65">
        <v>63.087000000000003</v>
      </c>
      <c r="C11" s="65">
        <v>21.344999999999999</v>
      </c>
      <c r="D11" s="65">
        <v>13.554</v>
      </c>
      <c r="E11" s="65">
        <v>2.012</v>
      </c>
      <c r="F11" s="65">
        <v>99.998000000000005</v>
      </c>
    </row>
    <row r="12" spans="1:6" x14ac:dyDescent="0.25">
      <c r="A12" s="114">
        <v>44287</v>
      </c>
      <c r="B12" s="65">
        <v>60.155000000000001</v>
      </c>
      <c r="C12" s="65">
        <v>23.082999999999998</v>
      </c>
      <c r="D12" s="65">
        <v>14.916</v>
      </c>
      <c r="E12" s="65">
        <v>1.8440000000000001</v>
      </c>
      <c r="F12" s="65">
        <v>99.99799999999999</v>
      </c>
    </row>
    <row r="14" spans="1:6" ht="11.25" customHeight="1" x14ac:dyDescent="0.25">
      <c r="A14" s="158" t="s">
        <v>151</v>
      </c>
      <c r="B14" s="158"/>
      <c r="C14" s="158"/>
      <c r="D14" s="158"/>
      <c r="E14" s="158"/>
      <c r="F14" s="158"/>
    </row>
    <row r="15" spans="1:6" ht="11.25" customHeight="1" x14ac:dyDescent="0.25">
      <c r="A15" s="159" t="s">
        <v>150</v>
      </c>
      <c r="B15" s="159"/>
      <c r="C15" s="159"/>
      <c r="D15" s="159"/>
      <c r="E15" s="159"/>
      <c r="F15" s="159"/>
    </row>
    <row r="16" spans="1:6" ht="11.25" customHeight="1" x14ac:dyDescent="0.25">
      <c r="A16" s="158" t="s">
        <v>149</v>
      </c>
      <c r="B16" s="158"/>
      <c r="C16" s="158"/>
      <c r="D16" s="158"/>
      <c r="E16" s="158"/>
      <c r="F16" s="158"/>
    </row>
    <row r="17" spans="1:6" ht="11.25" customHeight="1" x14ac:dyDescent="0.25">
      <c r="A17" s="159" t="s">
        <v>148</v>
      </c>
      <c r="B17" s="159"/>
      <c r="C17" s="159"/>
      <c r="D17" s="159"/>
      <c r="E17" s="159"/>
      <c r="F17" s="159"/>
    </row>
  </sheetData>
  <mergeCells count="5">
    <mergeCell ref="A1:F1"/>
    <mergeCell ref="A14:F14"/>
    <mergeCell ref="A15:F15"/>
    <mergeCell ref="A16:F16"/>
    <mergeCell ref="A17:F17"/>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92D050"/>
  </sheetPr>
  <dimension ref="A1:I20"/>
  <sheetViews>
    <sheetView showGridLines="0" zoomScaleNormal="100" workbookViewId="0">
      <selection sqref="A1:F1"/>
    </sheetView>
  </sheetViews>
  <sheetFormatPr defaultColWidth="9.140625" defaultRowHeight="15" x14ac:dyDescent="0.25"/>
  <cols>
    <col min="1" max="1" width="24.7109375" style="25" customWidth="1"/>
    <col min="2" max="2" width="11.5703125" style="25" customWidth="1"/>
    <col min="3" max="5" width="10.85546875" style="25" bestFit="1" customWidth="1"/>
    <col min="6" max="6" width="14.140625" style="25" bestFit="1" customWidth="1"/>
    <col min="7" max="8" width="9.140625" style="25"/>
    <col min="9" max="9" width="162.7109375" style="25" bestFit="1" customWidth="1"/>
    <col min="10" max="16384" width="9.140625" style="25"/>
  </cols>
  <sheetData>
    <row r="1" spans="1:9" ht="30" customHeight="1" x14ac:dyDescent="0.25">
      <c r="A1" s="162" t="s">
        <v>29</v>
      </c>
      <c r="B1" s="162"/>
      <c r="C1" s="162"/>
      <c r="D1" s="162"/>
      <c r="E1" s="162"/>
      <c r="F1" s="162"/>
    </row>
    <row r="2" spans="1:9" x14ac:dyDescent="0.25">
      <c r="A2" s="161" t="s">
        <v>30</v>
      </c>
      <c r="B2" s="161"/>
      <c r="C2" s="161"/>
      <c r="D2" s="161"/>
      <c r="E2" s="161"/>
      <c r="F2" s="161"/>
    </row>
    <row r="3" spans="1:9" ht="28.5" customHeight="1" x14ac:dyDescent="0.25">
      <c r="B3" s="89" t="s">
        <v>31</v>
      </c>
      <c r="C3" s="89" t="s">
        <v>64</v>
      </c>
      <c r="D3" s="89" t="s">
        <v>32</v>
      </c>
      <c r="E3" s="89" t="s">
        <v>37</v>
      </c>
      <c r="F3" s="89" t="s">
        <v>33</v>
      </c>
    </row>
    <row r="4" spans="1:9" x14ac:dyDescent="0.25">
      <c r="A4" s="26" t="s">
        <v>134</v>
      </c>
      <c r="B4" s="31">
        <v>-14</v>
      </c>
      <c r="C4" s="31">
        <v>3.7</v>
      </c>
      <c r="D4" s="31">
        <v>-0.8</v>
      </c>
      <c r="E4" s="31">
        <v>12.5</v>
      </c>
      <c r="F4" s="31">
        <v>-8.1</v>
      </c>
      <c r="I4" s="21"/>
    </row>
    <row r="5" spans="1:9" x14ac:dyDescent="0.25">
      <c r="A5" s="27" t="s">
        <v>136</v>
      </c>
      <c r="B5" s="32">
        <v>-14.8</v>
      </c>
      <c r="C5" s="32">
        <v>2.8</v>
      </c>
      <c r="D5" s="32">
        <v>-0.8</v>
      </c>
      <c r="E5" s="32">
        <v>11.4</v>
      </c>
      <c r="F5" s="32">
        <v>-8.6999999999999993</v>
      </c>
      <c r="I5" s="21"/>
    </row>
    <row r="6" spans="1:9" x14ac:dyDescent="0.25">
      <c r="A6" s="27" t="s">
        <v>137</v>
      </c>
      <c r="B6" s="32">
        <v>-12.6</v>
      </c>
      <c r="C6" s="32">
        <v>2.4</v>
      </c>
      <c r="D6" s="32">
        <v>-1.8</v>
      </c>
      <c r="E6" s="32">
        <v>11.5</v>
      </c>
      <c r="F6" s="32">
        <v>-7.6</v>
      </c>
      <c r="I6" s="21"/>
    </row>
    <row r="7" spans="1:9" x14ac:dyDescent="0.25">
      <c r="A7" s="27" t="s">
        <v>140</v>
      </c>
      <c r="B7" s="32">
        <v>-12.4</v>
      </c>
      <c r="C7" s="32">
        <v>1.1000000000000001</v>
      </c>
      <c r="D7" s="32">
        <v>-3.1</v>
      </c>
      <c r="E7" s="32">
        <v>11.1</v>
      </c>
      <c r="F7" s="32">
        <v>-7.9</v>
      </c>
      <c r="I7" s="21"/>
    </row>
    <row r="8" spans="1:9" x14ac:dyDescent="0.25">
      <c r="A8" s="27" t="s">
        <v>142</v>
      </c>
      <c r="B8" s="32">
        <v>-13.3</v>
      </c>
      <c r="C8" s="32">
        <v>-3.3</v>
      </c>
      <c r="D8" s="32">
        <v>-4.0999999999999996</v>
      </c>
      <c r="E8" s="32">
        <v>8.9</v>
      </c>
      <c r="F8" s="32">
        <v>-9.5</v>
      </c>
      <c r="I8" s="21"/>
    </row>
    <row r="9" spans="1:9" x14ac:dyDescent="0.25">
      <c r="A9" s="27" t="s">
        <v>144</v>
      </c>
      <c r="B9" s="32">
        <v>-24.7</v>
      </c>
      <c r="C9" s="32">
        <v>-5.3</v>
      </c>
      <c r="D9" s="32">
        <v>-14</v>
      </c>
      <c r="E9" s="32">
        <v>0</v>
      </c>
      <c r="F9" s="32">
        <v>-18.7</v>
      </c>
      <c r="I9" s="21"/>
    </row>
    <row r="10" spans="1:9" x14ac:dyDescent="0.25">
      <c r="A10" s="27" t="s">
        <v>146</v>
      </c>
      <c r="B10" s="32">
        <v>-24.4</v>
      </c>
      <c r="C10" s="32">
        <v>-5.8</v>
      </c>
      <c r="D10" s="32">
        <v>-15.7</v>
      </c>
      <c r="E10" s="32">
        <v>-16.8</v>
      </c>
      <c r="F10" s="32">
        <v>-19.100000000000001</v>
      </c>
      <c r="I10" s="21"/>
    </row>
    <row r="11" spans="1:9" x14ac:dyDescent="0.25">
      <c r="A11" s="27" t="s">
        <v>161</v>
      </c>
      <c r="B11" s="32">
        <v>-20.9</v>
      </c>
      <c r="C11" s="32">
        <v>-6.2</v>
      </c>
      <c r="D11" s="32">
        <v>-13.4</v>
      </c>
      <c r="E11" s="32">
        <v>-12.4</v>
      </c>
      <c r="F11" s="32">
        <v>-16.600000000000001</v>
      </c>
      <c r="I11" s="21"/>
    </row>
    <row r="12" spans="1:9" x14ac:dyDescent="0.25">
      <c r="A12" s="27" t="s">
        <v>163</v>
      </c>
      <c r="B12" s="32">
        <v>-19.3</v>
      </c>
      <c r="C12" s="32">
        <v>-7</v>
      </c>
      <c r="D12" s="32">
        <v>-2.6</v>
      </c>
      <c r="E12" s="32">
        <v>-19.899999999999999</v>
      </c>
      <c r="F12" s="32">
        <v>-14.5</v>
      </c>
      <c r="I12" s="21"/>
    </row>
    <row r="13" spans="1:9" x14ac:dyDescent="0.25">
      <c r="A13" s="27" t="s">
        <v>168</v>
      </c>
      <c r="B13" s="32">
        <v>-18.600000000000001</v>
      </c>
      <c r="C13" s="32">
        <v>-7.8</v>
      </c>
      <c r="D13" s="32">
        <v>-2.1</v>
      </c>
      <c r="E13" s="32">
        <v>-13.4</v>
      </c>
      <c r="F13" s="32">
        <v>-14</v>
      </c>
      <c r="I13" s="21"/>
    </row>
    <row r="14" spans="1:9" x14ac:dyDescent="0.25">
      <c r="A14" s="27" t="s">
        <v>173</v>
      </c>
      <c r="B14" s="32">
        <v>-18.899999999999999</v>
      </c>
      <c r="C14" s="32">
        <v>-8</v>
      </c>
      <c r="D14" s="32">
        <v>-3.8</v>
      </c>
      <c r="E14" s="32">
        <v>-13.1</v>
      </c>
      <c r="F14" s="32">
        <v>-14.4</v>
      </c>
      <c r="I14" s="21"/>
    </row>
    <row r="15" spans="1:9" x14ac:dyDescent="0.25">
      <c r="A15" s="27" t="s">
        <v>176</v>
      </c>
      <c r="B15" s="32">
        <v>-10.199999999999999</v>
      </c>
      <c r="C15" s="32">
        <v>-8.4</v>
      </c>
      <c r="D15" s="32">
        <v>-3.7</v>
      </c>
      <c r="E15" s="32">
        <v>-22.7</v>
      </c>
      <c r="F15" s="32">
        <v>-9.1</v>
      </c>
    </row>
    <row r="16" spans="1:9" x14ac:dyDescent="0.25">
      <c r="A16" s="28" t="s">
        <v>179</v>
      </c>
      <c r="B16" s="33">
        <v>-4.3</v>
      </c>
      <c r="C16" s="33">
        <v>-8.6999999999999993</v>
      </c>
      <c r="D16" s="33">
        <v>0.2</v>
      </c>
      <c r="E16" s="33">
        <v>-13</v>
      </c>
      <c r="F16" s="33">
        <v>-4.9000000000000004</v>
      </c>
    </row>
    <row r="17" spans="1:8" ht="30" customHeight="1" x14ac:dyDescent="0.25">
      <c r="A17" s="163" t="s">
        <v>34</v>
      </c>
      <c r="B17" s="163"/>
      <c r="C17" s="163"/>
      <c r="D17" s="163"/>
      <c r="E17" s="163"/>
      <c r="F17" s="163"/>
      <c r="G17" s="23"/>
      <c r="H17" s="23"/>
    </row>
    <row r="18" spans="1:8" ht="30" customHeight="1" x14ac:dyDescent="0.25">
      <c r="A18" s="160" t="s">
        <v>35</v>
      </c>
      <c r="B18" s="160"/>
      <c r="C18" s="160"/>
      <c r="D18" s="160"/>
      <c r="E18" s="160"/>
      <c r="F18" s="160"/>
      <c r="G18" s="23"/>
      <c r="H18" s="23"/>
    </row>
    <row r="19" spans="1:8" ht="30" customHeight="1" x14ac:dyDescent="0.25">
      <c r="A19" s="160" t="s">
        <v>93</v>
      </c>
      <c r="B19" s="160"/>
      <c r="C19" s="160"/>
      <c r="D19" s="160"/>
      <c r="E19" s="160"/>
      <c r="F19" s="160"/>
      <c r="G19" s="23"/>
      <c r="H19" s="23"/>
    </row>
    <row r="20" spans="1:8" ht="21.95" customHeight="1" x14ac:dyDescent="0.25">
      <c r="A20" s="160" t="s">
        <v>36</v>
      </c>
      <c r="B20" s="160"/>
      <c r="C20" s="160"/>
      <c r="D20" s="160"/>
      <c r="E20" s="160"/>
      <c r="F20" s="160"/>
      <c r="G20" s="23"/>
      <c r="H20" s="23"/>
    </row>
  </sheetData>
  <mergeCells count="6">
    <mergeCell ref="A20:F20"/>
    <mergeCell ref="A2:F2"/>
    <mergeCell ref="A1:F1"/>
    <mergeCell ref="A17:F17"/>
    <mergeCell ref="A18:F18"/>
    <mergeCell ref="A19:F19"/>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92D050"/>
  </sheetPr>
  <dimension ref="A1:H20"/>
  <sheetViews>
    <sheetView showGridLines="0" zoomScaleNormal="100" workbookViewId="0">
      <selection activeCell="K30" sqref="K30"/>
    </sheetView>
  </sheetViews>
  <sheetFormatPr defaultRowHeight="15" x14ac:dyDescent="0.25"/>
  <cols>
    <col min="1" max="1" width="21.140625" bestFit="1" customWidth="1"/>
    <col min="2" max="2" width="9.140625" bestFit="1" customWidth="1"/>
    <col min="3" max="3" width="8.42578125" bestFit="1" customWidth="1"/>
    <col min="4" max="4" width="9.28515625" bestFit="1" customWidth="1"/>
    <col min="5" max="5" width="8.42578125" bestFit="1" customWidth="1"/>
    <col min="6" max="6" width="11.28515625" bestFit="1" customWidth="1"/>
    <col min="11" max="11" width="19.7109375" customWidth="1"/>
    <col min="12" max="12" width="16.28515625" bestFit="1" customWidth="1"/>
    <col min="13" max="13" width="8.85546875" customWidth="1"/>
    <col min="14" max="14" width="8.7109375" customWidth="1"/>
    <col min="15" max="15" width="6.28515625" customWidth="1"/>
    <col min="16" max="16" width="4.42578125" customWidth="1"/>
    <col min="17" max="17" width="11.28515625" customWidth="1"/>
  </cols>
  <sheetData>
    <row r="1" spans="1:8" ht="30" customHeight="1" x14ac:dyDescent="0.25">
      <c r="A1" s="162" t="s">
        <v>38</v>
      </c>
      <c r="B1" s="162"/>
      <c r="C1" s="162"/>
      <c r="D1" s="162"/>
      <c r="E1" s="162"/>
      <c r="F1" s="162"/>
    </row>
    <row r="2" spans="1:8" x14ac:dyDescent="0.25">
      <c r="A2" s="161" t="s">
        <v>39</v>
      </c>
      <c r="B2" s="161"/>
      <c r="C2" s="161"/>
      <c r="D2" s="161"/>
      <c r="E2" s="161"/>
      <c r="F2" s="161"/>
    </row>
    <row r="3" spans="1:8" ht="42.75" x14ac:dyDescent="0.25">
      <c r="A3" s="67"/>
      <c r="B3" s="67" t="s">
        <v>31</v>
      </c>
      <c r="C3" s="67" t="s">
        <v>64</v>
      </c>
      <c r="D3" s="67" t="s">
        <v>32</v>
      </c>
      <c r="E3" s="67" t="s">
        <v>37</v>
      </c>
      <c r="F3" s="67" t="s">
        <v>33</v>
      </c>
    </row>
    <row r="4" spans="1:8" x14ac:dyDescent="0.25">
      <c r="A4" s="12" t="s">
        <v>138</v>
      </c>
      <c r="B4" s="66">
        <v>-0.4</v>
      </c>
      <c r="C4" s="66">
        <v>-0.3</v>
      </c>
      <c r="D4" s="66">
        <v>0.2</v>
      </c>
      <c r="E4" s="66">
        <v>-0.6</v>
      </c>
      <c r="F4" s="66">
        <v>-0.3</v>
      </c>
    </row>
    <row r="5" spans="1:8" x14ac:dyDescent="0.25">
      <c r="A5" s="12" t="s">
        <v>139</v>
      </c>
      <c r="B5" s="66">
        <v>2.4</v>
      </c>
      <c r="C5" s="66">
        <v>-0.3</v>
      </c>
      <c r="D5" s="66">
        <v>-0.5</v>
      </c>
      <c r="E5" s="66">
        <v>0</v>
      </c>
      <c r="F5" s="66">
        <v>1.3</v>
      </c>
    </row>
    <row r="6" spans="1:8" x14ac:dyDescent="0.25">
      <c r="A6" s="12" t="s">
        <v>141</v>
      </c>
      <c r="B6" s="66">
        <v>-0.1</v>
      </c>
      <c r="C6" s="66">
        <v>-0.9</v>
      </c>
      <c r="D6" s="66">
        <v>-0.7</v>
      </c>
      <c r="E6" s="66">
        <v>-0.7</v>
      </c>
      <c r="F6" s="66">
        <v>-0.4</v>
      </c>
    </row>
    <row r="7" spans="1:8" x14ac:dyDescent="0.25">
      <c r="A7" s="12" t="s">
        <v>143</v>
      </c>
      <c r="B7" s="66">
        <v>-1.1000000000000001</v>
      </c>
      <c r="C7" s="66">
        <v>-3.6</v>
      </c>
      <c r="D7" s="66">
        <v>-0.3</v>
      </c>
      <c r="E7" s="66">
        <v>-1.5</v>
      </c>
      <c r="F7" s="66">
        <v>-1.6</v>
      </c>
    </row>
    <row r="8" spans="1:8" x14ac:dyDescent="0.25">
      <c r="A8" s="12" t="s">
        <v>145</v>
      </c>
      <c r="B8" s="66">
        <v>-12.8</v>
      </c>
      <c r="C8" s="66">
        <v>-1.5</v>
      </c>
      <c r="D8" s="66">
        <v>-9.6999999999999993</v>
      </c>
      <c r="E8" s="66">
        <v>-7.9</v>
      </c>
      <c r="F8" s="66">
        <v>-9.6999999999999993</v>
      </c>
    </row>
    <row r="9" spans="1:8" x14ac:dyDescent="0.25">
      <c r="A9" s="12" t="s">
        <v>147</v>
      </c>
      <c r="B9" s="66">
        <v>0.2</v>
      </c>
      <c r="C9" s="66">
        <v>-0.3</v>
      </c>
      <c r="D9" s="66">
        <v>-1.1000000000000001</v>
      </c>
      <c r="E9" s="66">
        <v>-16.5</v>
      </c>
      <c r="F9" s="66">
        <v>-0.5</v>
      </c>
    </row>
    <row r="10" spans="1:8" x14ac:dyDescent="0.25">
      <c r="A10" s="12" t="s">
        <v>162</v>
      </c>
      <c r="B10" s="66">
        <v>5</v>
      </c>
      <c r="C10" s="66">
        <v>-0.3</v>
      </c>
      <c r="D10" s="66">
        <v>2.8</v>
      </c>
      <c r="E10" s="66">
        <v>5.8</v>
      </c>
      <c r="F10" s="66">
        <v>3.4</v>
      </c>
    </row>
    <row r="11" spans="1:8" x14ac:dyDescent="0.25">
      <c r="A11" s="12" t="s">
        <v>164</v>
      </c>
      <c r="B11" s="66">
        <v>2.4</v>
      </c>
      <c r="C11" s="66">
        <v>-0.5</v>
      </c>
      <c r="D11" s="66">
        <v>12.5</v>
      </c>
      <c r="E11" s="66">
        <v>2.8</v>
      </c>
      <c r="F11" s="66">
        <v>3.1</v>
      </c>
    </row>
    <row r="12" spans="1:8" x14ac:dyDescent="0.25">
      <c r="A12" s="12" t="s">
        <v>169</v>
      </c>
      <c r="B12" s="66">
        <v>1.3</v>
      </c>
      <c r="C12" s="66">
        <v>-0.2</v>
      </c>
      <c r="D12" s="66">
        <v>1.5</v>
      </c>
      <c r="E12" s="66">
        <v>7.8</v>
      </c>
      <c r="F12" s="66">
        <v>1.1000000000000001</v>
      </c>
    </row>
    <row r="13" spans="1:8" x14ac:dyDescent="0.25">
      <c r="A13" s="12" t="s">
        <v>174</v>
      </c>
      <c r="B13" s="66">
        <v>-0.6</v>
      </c>
      <c r="C13" s="66">
        <v>-0.3</v>
      </c>
      <c r="D13" s="66">
        <v>0.7</v>
      </c>
      <c r="E13" s="66">
        <v>0.6</v>
      </c>
      <c r="F13" s="66">
        <v>-0.3</v>
      </c>
    </row>
    <row r="14" spans="1:8" x14ac:dyDescent="0.25">
      <c r="A14" s="12" t="s">
        <v>177</v>
      </c>
      <c r="B14" s="66">
        <v>-0.2</v>
      </c>
      <c r="C14" s="66">
        <v>-0.4</v>
      </c>
      <c r="D14" s="66">
        <v>-3</v>
      </c>
      <c r="E14" s="66">
        <v>-10.6</v>
      </c>
      <c r="F14" s="66">
        <v>-0.9</v>
      </c>
    </row>
    <row r="15" spans="1:8" x14ac:dyDescent="0.25">
      <c r="A15" s="68" t="s">
        <v>180</v>
      </c>
      <c r="B15" s="69">
        <v>0.7</v>
      </c>
      <c r="C15" s="69">
        <v>-0.4</v>
      </c>
      <c r="D15" s="69">
        <v>-0.9</v>
      </c>
      <c r="E15" s="69">
        <v>10.4</v>
      </c>
      <c r="F15" s="69">
        <v>0.4</v>
      </c>
    </row>
    <row r="16" spans="1:8" ht="30" customHeight="1" x14ac:dyDescent="0.25">
      <c r="A16" s="165" t="s">
        <v>34</v>
      </c>
      <c r="B16" s="165"/>
      <c r="C16" s="165"/>
      <c r="D16" s="165"/>
      <c r="E16" s="165"/>
      <c r="F16" s="165"/>
      <c r="G16" s="30"/>
      <c r="H16" s="30"/>
    </row>
    <row r="17" spans="1:8" ht="30" customHeight="1" x14ac:dyDescent="0.25">
      <c r="A17" s="160" t="s">
        <v>35</v>
      </c>
      <c r="B17" s="160"/>
      <c r="C17" s="160"/>
      <c r="D17" s="160"/>
      <c r="E17" s="160"/>
      <c r="F17" s="160"/>
      <c r="G17" s="30"/>
      <c r="H17" s="30"/>
    </row>
    <row r="18" spans="1:8" ht="30" customHeight="1" x14ac:dyDescent="0.25">
      <c r="A18" s="160" t="s">
        <v>93</v>
      </c>
      <c r="B18" s="160"/>
      <c r="C18" s="160"/>
      <c r="D18" s="160"/>
      <c r="E18" s="160"/>
      <c r="F18" s="160"/>
      <c r="G18" s="30"/>
      <c r="H18" s="30"/>
    </row>
    <row r="19" spans="1:8" ht="33" customHeight="1" x14ac:dyDescent="0.25">
      <c r="A19" s="160" t="s">
        <v>36</v>
      </c>
      <c r="B19" s="160"/>
      <c r="C19" s="160"/>
      <c r="D19" s="160"/>
      <c r="E19" s="160"/>
      <c r="F19" s="160"/>
      <c r="G19" s="30"/>
      <c r="H19" s="30"/>
    </row>
    <row r="20" spans="1:8" ht="24" customHeight="1" x14ac:dyDescent="0.25">
      <c r="A20" s="164"/>
      <c r="B20" s="164"/>
      <c r="C20" s="164"/>
      <c r="D20" s="164"/>
      <c r="E20" s="164"/>
      <c r="F20" s="164"/>
      <c r="G20" s="164"/>
      <c r="H20" s="164"/>
    </row>
  </sheetData>
  <mergeCells count="7">
    <mergeCell ref="A20:H20"/>
    <mergeCell ref="A1:F1"/>
    <mergeCell ref="A16:F16"/>
    <mergeCell ref="A17:F17"/>
    <mergeCell ref="A18:F18"/>
    <mergeCell ref="A19:F19"/>
    <mergeCell ref="A2:F2"/>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92D050"/>
  </sheetPr>
  <dimension ref="A1:I20"/>
  <sheetViews>
    <sheetView showGridLines="0" zoomScaleNormal="100" workbookViewId="0">
      <selection sqref="A1:E1"/>
    </sheetView>
  </sheetViews>
  <sheetFormatPr defaultColWidth="9.140625" defaultRowHeight="15" x14ac:dyDescent="0.25"/>
  <cols>
    <col min="1" max="1" width="12.140625" style="17" bestFit="1" customWidth="1"/>
    <col min="2" max="16384" width="9.140625" style="17"/>
  </cols>
  <sheetData>
    <row r="1" spans="1:9" ht="45" customHeight="1" x14ac:dyDescent="0.25">
      <c r="A1" s="162" t="s">
        <v>40</v>
      </c>
      <c r="B1" s="162"/>
      <c r="C1" s="162"/>
      <c r="D1" s="162"/>
      <c r="E1" s="162"/>
    </row>
    <row r="2" spans="1:9" x14ac:dyDescent="0.25">
      <c r="A2" s="167" t="s">
        <v>41</v>
      </c>
      <c r="B2" s="167"/>
      <c r="C2" s="167"/>
      <c r="D2" s="167"/>
      <c r="E2" s="167"/>
    </row>
    <row r="3" spans="1:9" x14ac:dyDescent="0.25">
      <c r="A3" s="34" t="s">
        <v>10</v>
      </c>
      <c r="B3" s="34">
        <v>2018</v>
      </c>
      <c r="C3" s="34">
        <v>2019</v>
      </c>
      <c r="D3" s="79">
        <v>2020</v>
      </c>
      <c r="E3" s="120">
        <v>2021</v>
      </c>
    </row>
    <row r="4" spans="1:9" s="44" customFormat="1" ht="15.6" customHeight="1" x14ac:dyDescent="0.25">
      <c r="A4" s="26" t="s">
        <v>11</v>
      </c>
      <c r="B4" s="31">
        <v>2.9</v>
      </c>
      <c r="C4" s="31">
        <v>3.2</v>
      </c>
      <c r="D4" s="32">
        <v>3.3</v>
      </c>
      <c r="E4" s="138">
        <v>-14.5</v>
      </c>
    </row>
    <row r="5" spans="1:9" s="44" customFormat="1" x14ac:dyDescent="0.25">
      <c r="A5" s="27" t="s">
        <v>12</v>
      </c>
      <c r="B5" s="32">
        <v>3.3</v>
      </c>
      <c r="C5" s="32">
        <v>2.5</v>
      </c>
      <c r="D5" s="32">
        <v>3.6</v>
      </c>
      <c r="E5" s="138">
        <v>-14</v>
      </c>
    </row>
    <row r="6" spans="1:9" s="44" customFormat="1" x14ac:dyDescent="0.25">
      <c r="A6" s="27" t="s">
        <v>13</v>
      </c>
      <c r="B6" s="32">
        <v>3.2</v>
      </c>
      <c r="C6" s="32">
        <v>2.5</v>
      </c>
      <c r="D6" s="32">
        <v>3.4</v>
      </c>
      <c r="E6" s="138">
        <v>-14.4</v>
      </c>
    </row>
    <row r="7" spans="1:9" s="104" customFormat="1" x14ac:dyDescent="0.25">
      <c r="A7" s="103" t="s">
        <v>14</v>
      </c>
      <c r="B7" s="32">
        <v>3.3</v>
      </c>
      <c r="C7" s="32">
        <v>2.2999999999999998</v>
      </c>
      <c r="D7" s="32">
        <v>-3.8</v>
      </c>
      <c r="E7" s="138">
        <v>-9.1</v>
      </c>
    </row>
    <row r="8" spans="1:9" s="96" customFormat="1" x14ac:dyDescent="0.25">
      <c r="A8" s="95" t="s">
        <v>15</v>
      </c>
      <c r="B8" s="93">
        <v>3.3</v>
      </c>
      <c r="C8" s="93">
        <v>2.2999999999999998</v>
      </c>
      <c r="D8" s="93">
        <v>-8.1</v>
      </c>
      <c r="E8" s="97">
        <v>-4.9000000000000004</v>
      </c>
    </row>
    <row r="9" spans="1:9" s="104" customFormat="1" x14ac:dyDescent="0.25">
      <c r="A9" s="103" t="s">
        <v>16</v>
      </c>
      <c r="B9" s="32">
        <v>3.1</v>
      </c>
      <c r="C9" s="32">
        <v>2.4</v>
      </c>
      <c r="D9" s="32">
        <v>-8.6999999999999993</v>
      </c>
      <c r="E9" s="38">
        <v>0</v>
      </c>
    </row>
    <row r="10" spans="1:9" s="104" customFormat="1" x14ac:dyDescent="0.25">
      <c r="A10" s="103" t="s">
        <v>17</v>
      </c>
      <c r="B10" s="32">
        <v>3.9</v>
      </c>
      <c r="C10" s="32">
        <v>1.5</v>
      </c>
      <c r="D10" s="32">
        <v>-7.6</v>
      </c>
      <c r="E10" s="38">
        <v>0</v>
      </c>
    </row>
    <row r="11" spans="1:9" s="44" customFormat="1" x14ac:dyDescent="0.25">
      <c r="A11" s="27" t="s">
        <v>18</v>
      </c>
      <c r="B11" s="32">
        <v>3</v>
      </c>
      <c r="C11" s="32">
        <v>2.2999999999999998</v>
      </c>
      <c r="D11" s="32">
        <v>-7.9</v>
      </c>
      <c r="E11" s="38">
        <v>0</v>
      </c>
    </row>
    <row r="12" spans="1:9" s="44" customFormat="1" x14ac:dyDescent="0.25">
      <c r="A12" s="27" t="s">
        <v>19</v>
      </c>
      <c r="B12" s="32">
        <v>3.1</v>
      </c>
      <c r="C12" s="32">
        <v>2.2999999999999998</v>
      </c>
      <c r="D12" s="32">
        <v>-9.5</v>
      </c>
      <c r="E12" s="38">
        <v>0</v>
      </c>
    </row>
    <row r="13" spans="1:9" s="44" customFormat="1" x14ac:dyDescent="0.25">
      <c r="A13" s="27" t="s">
        <v>20</v>
      </c>
      <c r="B13" s="32">
        <v>2.9</v>
      </c>
      <c r="C13" s="32">
        <v>2.6</v>
      </c>
      <c r="D13" s="32">
        <v>-18.7</v>
      </c>
      <c r="E13" s="38">
        <v>0</v>
      </c>
    </row>
    <row r="14" spans="1:9" s="107" customFormat="1" x14ac:dyDescent="0.25">
      <c r="A14" s="27" t="s">
        <v>21</v>
      </c>
      <c r="B14" s="32">
        <v>2.7</v>
      </c>
      <c r="C14" s="32">
        <v>2.9</v>
      </c>
      <c r="D14" s="32">
        <v>-19.100000000000001</v>
      </c>
      <c r="E14" s="38">
        <v>0</v>
      </c>
    </row>
    <row r="15" spans="1:9" s="44" customFormat="1" x14ac:dyDescent="0.25">
      <c r="A15" s="36" t="s">
        <v>22</v>
      </c>
      <c r="B15" s="126">
        <v>2.6</v>
      </c>
      <c r="C15" s="126">
        <v>3.1</v>
      </c>
      <c r="D15" s="126">
        <v>-16.600000000000001</v>
      </c>
      <c r="E15" s="55">
        <v>0</v>
      </c>
    </row>
    <row r="16" spans="1:9" ht="30" customHeight="1" x14ac:dyDescent="0.25">
      <c r="A16" s="163" t="s">
        <v>34</v>
      </c>
      <c r="B16" s="163"/>
      <c r="C16" s="163"/>
      <c r="D16" s="165"/>
      <c r="E16" s="165"/>
      <c r="F16" s="16"/>
      <c r="G16" s="16"/>
      <c r="H16" s="16"/>
      <c r="I16" s="16"/>
    </row>
    <row r="17" spans="1:9" x14ac:dyDescent="0.25">
      <c r="A17" s="160" t="s">
        <v>42</v>
      </c>
      <c r="B17" s="160"/>
      <c r="C17" s="160"/>
      <c r="D17" s="160"/>
      <c r="E17" s="160"/>
      <c r="F17" s="16"/>
      <c r="G17" s="16"/>
      <c r="H17" s="16"/>
      <c r="I17" s="16"/>
    </row>
    <row r="18" spans="1:9" ht="30" customHeight="1" x14ac:dyDescent="0.25">
      <c r="A18" s="160" t="s">
        <v>43</v>
      </c>
      <c r="B18" s="160"/>
      <c r="C18" s="160"/>
      <c r="D18" s="160"/>
      <c r="E18" s="160"/>
      <c r="F18" s="16"/>
      <c r="G18" s="16"/>
      <c r="H18" s="16"/>
      <c r="I18" s="16"/>
    </row>
    <row r="19" spans="1:9" x14ac:dyDescent="0.25">
      <c r="A19" s="160"/>
      <c r="B19" s="160"/>
      <c r="C19" s="160"/>
      <c r="D19" s="160"/>
      <c r="E19" s="160"/>
      <c r="F19" s="16"/>
      <c r="G19" s="16"/>
      <c r="H19" s="16"/>
      <c r="I19" s="16"/>
    </row>
    <row r="20" spans="1:9" x14ac:dyDescent="0.25">
      <c r="A20" s="166"/>
      <c r="B20" s="166"/>
      <c r="C20" s="166"/>
      <c r="D20" s="166"/>
      <c r="E20" s="166"/>
      <c r="F20" s="166"/>
      <c r="G20" s="166"/>
      <c r="H20" s="166"/>
      <c r="I20" s="166"/>
    </row>
  </sheetData>
  <mergeCells count="7">
    <mergeCell ref="A20:I20"/>
    <mergeCell ref="A1:E1"/>
    <mergeCell ref="A2:E2"/>
    <mergeCell ref="A16:E16"/>
    <mergeCell ref="A17:E17"/>
    <mergeCell ref="A18:E18"/>
    <mergeCell ref="A19:E19"/>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pageSetUpPr fitToPage="1"/>
  </sheetPr>
  <dimension ref="A1:H21"/>
  <sheetViews>
    <sheetView showGridLines="0" zoomScale="97" zoomScaleNormal="110" zoomScaleSheetLayoutView="100" workbookViewId="0">
      <selection activeCell="A22" sqref="A22:XFD32"/>
    </sheetView>
  </sheetViews>
  <sheetFormatPr defaultRowHeight="15" x14ac:dyDescent="0.25"/>
  <cols>
    <col min="1" max="1" width="20.42578125" bestFit="1" customWidth="1"/>
    <col min="2" max="2" width="11" customWidth="1"/>
    <col min="3" max="5" width="11.140625" bestFit="1" customWidth="1"/>
    <col min="6" max="6" width="11.5703125" customWidth="1"/>
    <col min="7" max="8" width="10.140625" customWidth="1"/>
  </cols>
  <sheetData>
    <row r="1" spans="1:8" x14ac:dyDescent="0.25">
      <c r="A1" s="170" t="s">
        <v>192</v>
      </c>
      <c r="B1" s="170"/>
      <c r="C1" s="170"/>
      <c r="D1" s="170"/>
      <c r="E1" s="170"/>
      <c r="F1" s="170"/>
      <c r="G1" s="170"/>
      <c r="H1" s="170"/>
    </row>
    <row r="2" spans="1:8" x14ac:dyDescent="0.25">
      <c r="A2" s="80" t="s">
        <v>94</v>
      </c>
      <c r="G2" s="169" t="s">
        <v>44</v>
      </c>
      <c r="H2" s="169"/>
    </row>
    <row r="3" spans="1:8" ht="29.25" x14ac:dyDescent="0.25">
      <c r="A3" s="78"/>
      <c r="B3" s="61">
        <v>2017</v>
      </c>
      <c r="C3" s="61">
        <v>2018</v>
      </c>
      <c r="D3" s="61">
        <v>2019</v>
      </c>
      <c r="E3" s="61">
        <v>2020</v>
      </c>
      <c r="F3" s="70">
        <v>2021</v>
      </c>
      <c r="G3" s="71" t="s">
        <v>193</v>
      </c>
      <c r="H3" s="71" t="s">
        <v>194</v>
      </c>
    </row>
    <row r="4" spans="1:8" s="8" customFormat="1" x14ac:dyDescent="0.25">
      <c r="A4" s="26" t="s">
        <v>11</v>
      </c>
      <c r="B4" s="37">
        <v>417833</v>
      </c>
      <c r="C4" s="37">
        <v>429842</v>
      </c>
      <c r="D4" s="37">
        <v>443424</v>
      </c>
      <c r="E4" s="37">
        <v>458127</v>
      </c>
      <c r="F4" s="38">
        <v>391880</v>
      </c>
      <c r="G4" s="139">
        <v>-6.2113332360057729</v>
      </c>
      <c r="H4" s="139">
        <v>-14.460400718578036</v>
      </c>
    </row>
    <row r="5" spans="1:8" s="8" customFormat="1" x14ac:dyDescent="0.25">
      <c r="A5" s="27" t="s">
        <v>12</v>
      </c>
      <c r="B5" s="38">
        <v>419762</v>
      </c>
      <c r="C5" s="38">
        <v>433696</v>
      </c>
      <c r="D5" s="38">
        <v>444717</v>
      </c>
      <c r="E5" s="38">
        <v>460537</v>
      </c>
      <c r="F5" s="38">
        <v>396189</v>
      </c>
      <c r="G5" s="139">
        <v>-5.6158013350422387</v>
      </c>
      <c r="H5" s="139">
        <v>-13.972384412110211</v>
      </c>
    </row>
    <row r="6" spans="1:8" s="8" customFormat="1" x14ac:dyDescent="0.25">
      <c r="A6" s="27" t="s">
        <v>13</v>
      </c>
      <c r="B6" s="38">
        <v>422278</v>
      </c>
      <c r="C6" s="38">
        <v>435710</v>
      </c>
      <c r="D6" s="38">
        <v>446609</v>
      </c>
      <c r="E6" s="38">
        <v>461597</v>
      </c>
      <c r="F6" s="38">
        <v>395063</v>
      </c>
      <c r="G6" s="139">
        <v>-6.4448065018779106</v>
      </c>
      <c r="H6" s="139">
        <v>-14.413871840588218</v>
      </c>
    </row>
    <row r="7" spans="1:8" s="8" customFormat="1" x14ac:dyDescent="0.25">
      <c r="A7" s="27" t="s">
        <v>14</v>
      </c>
      <c r="B7" s="38">
        <v>423747</v>
      </c>
      <c r="C7" s="38">
        <v>437745</v>
      </c>
      <c r="D7" s="38">
        <v>447968</v>
      </c>
      <c r="E7" s="38">
        <v>430924</v>
      </c>
      <c r="F7" s="38">
        <v>391501</v>
      </c>
      <c r="G7" s="139">
        <v>-7.6097293904145626</v>
      </c>
      <c r="H7" s="139">
        <v>-9.1484809386341901</v>
      </c>
    </row>
    <row r="8" spans="1:8" s="2" customFormat="1" x14ac:dyDescent="0.25">
      <c r="A8" s="35" t="s">
        <v>15</v>
      </c>
      <c r="B8" s="40">
        <v>425656</v>
      </c>
      <c r="C8" s="40">
        <v>439711</v>
      </c>
      <c r="D8" s="40">
        <v>449615</v>
      </c>
      <c r="E8" s="40">
        <v>413218</v>
      </c>
      <c r="F8" s="40">
        <v>392984</v>
      </c>
      <c r="G8" s="131">
        <v>-7.675681771195519</v>
      </c>
      <c r="H8" s="131">
        <v>-4.8966889148101007</v>
      </c>
    </row>
    <row r="9" spans="1:8" s="8" customFormat="1" x14ac:dyDescent="0.25">
      <c r="A9" s="27" t="s">
        <v>16</v>
      </c>
      <c r="B9" s="38">
        <v>427818</v>
      </c>
      <c r="C9" s="38">
        <v>440929</v>
      </c>
      <c r="D9" s="38">
        <v>451395</v>
      </c>
      <c r="E9" s="38">
        <v>411902</v>
      </c>
      <c r="F9" s="38">
        <v>0</v>
      </c>
      <c r="G9" s="38">
        <v>0</v>
      </c>
      <c r="H9" s="38">
        <v>0</v>
      </c>
    </row>
    <row r="10" spans="1:8" s="8" customFormat="1" x14ac:dyDescent="0.25">
      <c r="A10" s="27" t="s">
        <v>17</v>
      </c>
      <c r="B10" s="38">
        <v>428209</v>
      </c>
      <c r="C10" s="38">
        <v>444988</v>
      </c>
      <c r="D10" s="38">
        <v>451546</v>
      </c>
      <c r="E10" s="38">
        <v>417271</v>
      </c>
      <c r="F10" s="38">
        <v>0</v>
      </c>
      <c r="G10" s="38">
        <v>0</v>
      </c>
      <c r="H10" s="38">
        <v>0</v>
      </c>
    </row>
    <row r="11" spans="1:8" s="8" customFormat="1" x14ac:dyDescent="0.25">
      <c r="A11" s="27" t="s">
        <v>18</v>
      </c>
      <c r="B11" s="38">
        <v>428455</v>
      </c>
      <c r="C11" s="38">
        <v>441171</v>
      </c>
      <c r="D11" s="38">
        <v>451166</v>
      </c>
      <c r="E11" s="38">
        <v>415580</v>
      </c>
      <c r="F11" s="38">
        <v>0</v>
      </c>
      <c r="G11" s="38">
        <v>0</v>
      </c>
      <c r="H11" s="38">
        <v>0</v>
      </c>
    </row>
    <row r="12" spans="1:8" s="8" customFormat="1" x14ac:dyDescent="0.25">
      <c r="A12" s="27" t="s">
        <v>19</v>
      </c>
      <c r="B12" s="38">
        <v>428673</v>
      </c>
      <c r="C12" s="38">
        <v>442049</v>
      </c>
      <c r="D12" s="38">
        <v>452138</v>
      </c>
      <c r="E12" s="38">
        <v>409054</v>
      </c>
      <c r="F12" s="38">
        <v>0</v>
      </c>
      <c r="G12" s="38">
        <v>0</v>
      </c>
      <c r="H12" s="38">
        <v>0</v>
      </c>
    </row>
    <row r="13" spans="1:8" s="8" customFormat="1" x14ac:dyDescent="0.25">
      <c r="A13" s="27" t="s">
        <v>20</v>
      </c>
      <c r="B13" s="38">
        <v>430232</v>
      </c>
      <c r="C13" s="38">
        <v>442744</v>
      </c>
      <c r="D13" s="38">
        <v>454070</v>
      </c>
      <c r="E13" s="38">
        <v>369321</v>
      </c>
      <c r="F13" s="38">
        <v>0</v>
      </c>
      <c r="G13" s="38">
        <v>0</v>
      </c>
      <c r="H13" s="38">
        <v>0</v>
      </c>
    </row>
    <row r="14" spans="1:8" s="2" customFormat="1" x14ac:dyDescent="0.25">
      <c r="A14" s="27" t="s">
        <v>21</v>
      </c>
      <c r="B14" s="38">
        <v>429946</v>
      </c>
      <c r="C14" s="38">
        <v>441511</v>
      </c>
      <c r="D14" s="38">
        <v>454283</v>
      </c>
      <c r="E14" s="38">
        <v>367611</v>
      </c>
      <c r="F14" s="38">
        <v>0</v>
      </c>
      <c r="G14" s="38">
        <v>0</v>
      </c>
      <c r="H14" s="38">
        <v>0</v>
      </c>
    </row>
    <row r="15" spans="1:8" s="8" customFormat="1" x14ac:dyDescent="0.25">
      <c r="A15" s="27" t="s">
        <v>22</v>
      </c>
      <c r="B15" s="38">
        <v>430607</v>
      </c>
      <c r="C15" s="38">
        <v>442015</v>
      </c>
      <c r="D15" s="38">
        <v>455566</v>
      </c>
      <c r="E15" s="38">
        <v>380090</v>
      </c>
      <c r="F15" s="38">
        <v>0</v>
      </c>
      <c r="G15" s="38">
        <v>0</v>
      </c>
      <c r="H15" s="38">
        <v>0</v>
      </c>
    </row>
    <row r="16" spans="1:8" s="2" customFormat="1" x14ac:dyDescent="0.25">
      <c r="A16" s="35" t="s">
        <v>195</v>
      </c>
      <c r="B16" s="40">
        <v>421855.2</v>
      </c>
      <c r="C16" s="40">
        <v>435340.79999999999</v>
      </c>
      <c r="D16" s="40">
        <v>446466.6</v>
      </c>
      <c r="E16" s="40">
        <v>444880.6</v>
      </c>
      <c r="F16" s="40">
        <v>393523.4</v>
      </c>
      <c r="G16" s="131">
        <v>-6.7114704469072013</v>
      </c>
      <c r="H16" s="131">
        <v>-11.37836536494415</v>
      </c>
    </row>
    <row r="17" spans="1:8" s="2" customFormat="1" x14ac:dyDescent="0.25">
      <c r="A17" s="28" t="s">
        <v>63</v>
      </c>
      <c r="B17" s="39">
        <v>426101.33333333331</v>
      </c>
      <c r="C17" s="39">
        <v>439342.58333333331</v>
      </c>
      <c r="D17" s="39">
        <v>450208.08333333331</v>
      </c>
      <c r="E17" s="39">
        <v>416269.33333333331</v>
      </c>
      <c r="F17" s="39">
        <v>0</v>
      </c>
      <c r="G17" s="39">
        <v>0</v>
      </c>
      <c r="H17" s="39">
        <v>0</v>
      </c>
    </row>
    <row r="18" spans="1:8" ht="30" customHeight="1" x14ac:dyDescent="0.25">
      <c r="A18" s="168" t="s">
        <v>34</v>
      </c>
      <c r="B18" s="168"/>
      <c r="C18" s="168"/>
      <c r="D18" s="168"/>
      <c r="E18" s="168"/>
      <c r="F18" s="168"/>
      <c r="G18" s="168"/>
      <c r="H18" s="168"/>
    </row>
    <row r="19" spans="1:8" x14ac:dyDescent="0.25">
      <c r="A19" s="168" t="s">
        <v>42</v>
      </c>
      <c r="B19" s="168"/>
      <c r="C19" s="168"/>
      <c r="D19" s="168"/>
      <c r="E19" s="168"/>
      <c r="F19" s="168"/>
      <c r="G19" s="168"/>
      <c r="H19" s="168"/>
    </row>
    <row r="20" spans="1:8" x14ac:dyDescent="0.25">
      <c r="A20" s="168" t="s">
        <v>43</v>
      </c>
      <c r="B20" s="168"/>
      <c r="C20" s="168"/>
      <c r="D20" s="168"/>
      <c r="E20" s="168"/>
      <c r="F20" s="168"/>
      <c r="G20" s="168"/>
      <c r="H20" s="168"/>
    </row>
    <row r="21" spans="1:8" x14ac:dyDescent="0.25">
      <c r="A21" s="168"/>
      <c r="B21" s="168"/>
      <c r="C21" s="168"/>
      <c r="D21" s="168"/>
      <c r="E21" s="168"/>
      <c r="F21" s="168"/>
      <c r="G21" s="168"/>
      <c r="H21" s="168"/>
    </row>
  </sheetData>
  <mergeCells count="6">
    <mergeCell ref="A21:H21"/>
    <mergeCell ref="G2:H2"/>
    <mergeCell ref="A1:H1"/>
    <mergeCell ref="A18:H18"/>
    <mergeCell ref="A19:H19"/>
    <mergeCell ref="A20:H20"/>
  </mergeCells>
  <pageMargins left="0.7" right="0.7" top="0.75" bottom="0.75" header="0.3" footer="0.3"/>
  <pageSetup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s q m i d = " 5 1 9 2 7 8 7 f - 0 3 9 8 - 4 d 5 1 - 9 2 d b - c 9 d 6 9 0 6 3 9 2 3 b "   x m l n s = " h t t p : / / s c h e m a s . m i c r o s o f t . c o m / D a t a M a s h u p " > A A A A A O U E A A B Q S w M E F A A C A A g A 4 X z t U i o e J 9 O j A A A A 9 Q A A A B I A H A B D b 2 5 m a W c v U G F j a 2 F n Z S 5 4 b W w g o h g A K K A U A A A A A A A A A A A A A A A A A A A A A A A A A A A A h Y + x D o I w G I R f h X S n L e h A y E 8 Z X C U x I R r X p l R s h B 9 D i + X d H H w k X 0 G M o m 6 O d 9 9 d c n e / 3 i A f 2 y a 4 6 N 6 a D j M S U U 4 C j a q r D N Y Z G d w h T E g u Y C P V S d Y 6 m M J o 0 9 G a j B y d O 6 e M e e + p X 9 C u r 1 n M e c T 2 x b p U R 9 3 K 0 K B 1 E p U m n 1 b 1 v 0 U E 7 F 5 j R E y T J U 3 4 N A n Y 7 E F h 8 M v j i T 3 p j w m r o X F D r 4 X G c F s C m y W w 9 w X x A F B L A w Q U A A I A C A D h f O 1 S 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4 X z t U j T o U n L g A Q A A m w Y A A B M A H A B G b 3 J t d W x h c y 9 T Z W N 0 a W 9 u M S 5 t I K I Y A C i g F A A A A A A A A A A A A A A A A A A A A A A A A A A A A O W U T W + b Q B C G 7 5 b 4 D y N y A F R S l d 4 s 1 5 E I x h 9 S A Q d w U 5 8 i b C Y 1 E r B 0 A L X 8 + 6 x 3 L Z d E d t r 4 F K l c g J m d e X e e 2 d k a t 0 3 G S o j k 2 x o p A 2 V Q 7 x L C F O 5 a p M 6 C M e T Y D I A / E W t p i 9 w Q p J v t R + H W 1 b Q u x 0 m F W Z 3 + I q x V E 9 Q I c 5 4 N P F Y 2 O z 8 p U N e s 4 X B 4 r c E H i O J Q F 3 a D / 2 j X n y z N A D v 6 s 9 S E N S Z k Q t Q W u u s t p 7 E r / P I T p s Q K s D N y i y p n X Y F l w 9 c V C X V w v 0 N C c B K i D O n B S R r 8 w b j 5 y 4 1 m 5 7 l 2 p e e P x o x Y W 8 F t J 8 W k E D B K k W D T Q S d k i 7 1 r p B q D r O w V 3 G d y p Y Z Y M W p g w j V U y U Z 5 H c 6 S c 0 U k Q c b 9 6 j o x T B Z R v P D 5 x 9 q b 6 G v X D k 0 v 8 O O 5 a Y l i t Z 6 C 3 P o 0 D L y T d Q v v / d w N X V n O G P S D h G d / F 5 k N O B t s Q F K m k s a L w E O H z k Y e c F 8 g a a i G w u E q Z + n 6 b b H h H W G P s C q z n + 2 x p / W l r J 1 g 5 c f 6 k b j M + n D I K n m f 1 f z P 6 A u O n y / k H L M K r P 5 s 8 S F e e f 0 h 1 n z 8 3 c C M k J / r u o G s B K c l 4 t u T U f 8 O + 9 S c g x h 0 y X Q / S y + Z 7 m 2 v M p V t 5 A D f y h T k 7 R I G q y X c r v s E h G N u f 1 v 4 s 2 c s b o 4 C f e v f 9 v a + i r b 9 y U W B g s m z W x d S r L e j E y f z C V B L A Q I t A B Q A A g A I A O F 8 7 V I q H i f T o w A A A P U A A A A S A A A A A A A A A A A A A A A A A A A A A A B D b 2 5 m a W c v U G F j a 2 F n Z S 5 4 b W x Q S w E C L Q A U A A I A C A D h f O 1 S D 8 r p q 6 Q A A A D p A A A A E w A A A A A A A A A A A A A A A A D v A A A A W 0 N v b n R l b n R f V H l w Z X N d L n h t b F B L A Q I t A B Q A A g A I A O F 8 7 V I 0 6 F J y 4 A E A A J s G A A A T A A A A A A A A A A A A A A A A A O A B A A B G b 3 J t d W x h c y 9 T Z W N 0 a W 9 u M S 5 t U E s F B g A A A A A D A A M A w g A A A A 0 E 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o w e A A A A A A A A a h 4 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E l 0 Z W 0 + P E l 0 Z W 1 M b 2 N h d G l v b j 4 8 S X R l b V R 5 c G U + R m 9 y b X V s Y T w v S X R l b V R 5 c G U + P E l 0 Z W 1 Q Y X R o P l N l Y 3 R p b 2 4 x L 1 F 1 Z X J 5 M T w v S X R l b V B h d G g + P C 9 J d G V t T G 9 j Y X R p b 2 4 + P F N 0 Y W J s Z U V u d H J p Z X M + P E V u d H J 5 I F R 5 c G U 9 I k l z U H J p d m F 0 Z S I g V m F s d W U 9 I m w w I i A v P j x F b n R y e S B U e X B l P S J C d W Z m Z X J O Z X h 0 U m V m c m V z a C I g V m F s d W U 9 I m w x I i A v P j x F b n R y e S B U e X B l P S J S Z X N 1 b H R U e X B l I i B W Y W x 1 Z T 0 i c 1 R h Y m x l I i A v P j x F b n R y e S B U e X B l P S J G a W x s R W 5 h Y m x l Z C I g V m F s d W U 9 I m w w I i A v P j x F b n R y e S B U e X B l P S J G a W x s T 2 J q Z W N 0 V H l w Z S I g V m F s d W U 9 I n N D b 2 5 u Z W N 0 a W 9 u T 2 5 s e S I g L z 4 8 R W 5 0 c n k g V H l w Z T 0 i R m l s b F R v R G F 0 Y U 1 v Z G V s R W 5 h Y m x l Z C I g V m F s d W U 9 I m w w I i A v P j x F b n R y e S B U e X B l P S J G a W x s Z W R D b 2 1 w b G V 0 Z V J l c 3 V s d F R v V 2 9 y a 3 N o Z W V 0 I i B W Y W x 1 Z T 0 i b D E i I C 8 + P E V u d H J 5 I F R 5 c G U 9 I k Z p b G x T d G F 0 d X M i I F Z h b H V l P S J z Q 2 9 t c G x l d G U i I C 8 + P E V u d H J 5 I F R 5 c G U 9 I l J l Y 2 9 2 Z X J 5 V G F y Z 2 V 0 U 2 h l Z X Q i I F Z h b H V l P S J z S G l z d G 9 y a W N h b C I g L z 4 8 R W 5 0 c n k g V H l w Z T 0 i U m V j b 3 Z l c n l U Y X J n Z X R D b 2 x 1 b W 4 i I F Z h b H V l P S J s N T M i I C 8 + P E V u d H J 5 I F R 5 c G U 9 I l J l Y 2 9 2 Z X J 5 V G F y Z 2 V 0 U m 9 3 I i B W Y W x 1 Z T 0 i b D M i I C 8 + P E V u d H J 5 I F R 5 c G U 9 I k 5 h b W V V c G R h d G V k Q W Z 0 Z X J G a W x s I i B W Y W x 1 Z T 0 i b D A i I C 8 + P E V u d H J 5 I F R 5 c G U 9 I l F 1 Z X J 5 S U Q i I F Z h b H V l P S J z Y j M 5 Z W Q y M j g t O G Q 0 N S 0 0 N D B i L T k w Z j A t M 2 V j N z M 4 N j A 0 Z D h i I i A v P j x F b n R y e S B U e X B l P S J G a W x s R X J y b 3 J D b 2 R l I i B W Y W x 1 Z T 0 i c 1 V u a 2 5 v d 2 4 i I C 8 + P E V u d H J 5 I F R 5 c G U 9 I k Z p b G x M Y X N 0 V X B k Y X R l Z C I g V m F s d W U 9 I m Q y M D I x L T A 3 L T E z V D E 3 O j U z O j A 0 L j M 3 N z c y M D R a I i A v P j x F b n R y e S B U e X B l P S J G a W x s Q 2 9 1 b n Q i I F Z h b H V l P S J s M z c 3 I i A v P j x F b n R y e S B U e X B l P S J G a W x s Q 2 9 s d W 1 u V H l w Z X M i I F Z h b H V l P S J z Q m d 3 R S I g L z 4 8 R W 5 0 c n k g V H l w Z T 0 i R m l s b E V y c m 9 y Q 2 9 1 b n Q i I F Z h b H V l P S J s M C I g L z 4 8 R W 5 0 c n k g V H l w Z T 0 i R m l s b E N v b H V t b k 5 h b W V z I i B W Y W x 1 Z T 0 i c 1 s m c X V v d D t N b 2 5 0 a E 5 h b W U m c X V v d D s s J n F 1 b 3 Q 7 W W V h c i Z x d W 9 0 O y w m c X V v d D t F T V B G V E U m c X V v d D t d I i A v P j x F b n R y e S B U e X B l P S J S Z W x h d G l v b n N o a X B J b m Z v Q 2 9 u d G F p b m V y I i B W Y W x 1 Z T 0 i c 3 s m c X V v d D t j b 2 x 1 b W 5 D b 3 V u d C Z x d W 9 0 O z o z L C Z x d W 9 0 O 2 t l e U N v b H V t b k 5 h b W V z J n F 1 b 3 Q 7 O l t d L C Z x d W 9 0 O 3 F 1 Z X J 5 U m V s Y X R p b 2 5 z a G l w c y Z x d W 9 0 O z p b X S w m c X V v d D t j b 2 x 1 b W 5 J Z G V u d G l 0 a W V z J n F 1 b 3 Q 7 O l s m c X V v d D t T Z W N 0 a W 9 u M S 9 R d W V y e T E v U 2 9 1 c m N l L n t N b 2 5 0 a E 5 h b W U s M H 0 m c X V v d D s s J n F 1 b 3 Q 7 U 2 V j d G l v b j E v U X V l c n k x L 1 N v d X J j Z S 5 7 W W V h c i w x f S Z x d W 9 0 O y w m c X V v d D t T Z W N 0 a W 9 u M S 9 R d W V y e T E v U 2 9 1 c m N l L n t F T V B G V E U s M n 0 m c X V v d D t d L C Z x d W 9 0 O 0 N v b H V t b k N v d W 5 0 J n F 1 b 3 Q 7 O j M s J n F 1 b 3 Q 7 S 2 V 5 Q 2 9 s d W 1 u T m F t Z X M m c X V v d D s 6 W 1 0 s J n F 1 b 3 Q 7 Q 2 9 s d W 1 u S W R l b n R p d G l l c y Z x d W 9 0 O z p b J n F 1 b 3 Q 7 U 2 V j d G l v b j E v U X V l c n k x L 1 N v d X J j Z S 5 7 T W 9 u d G h O Y W 1 l L D B 9 J n F 1 b 3 Q 7 L C Z x d W 9 0 O 1 N l Y 3 R p b 2 4 x L 1 F 1 Z X J 5 M S 9 T b 3 V y Y 2 U u e 1 l l Y X I s M X 0 m c X V v d D s s J n F 1 b 3 Q 7 U 2 V j d G l v b j E v U X V l c n k x L 1 N v d X J j Z S 5 7 R U 1 Q R l R F L D J 9 J n F 1 b 3 Q 7 X S w m c X V v d D t S Z W x h d G l v b n N o a X B J b m Z v J n F 1 b 3 Q 7 O l t d f S I g L z 4 8 R W 5 0 c n k g V H l w Z T 0 i Q W R k Z W R U b 0 R h d G F N b 2 R l b C I g V m F s d W U 9 I m w w I i A v P j w v U 3 R h Y m x l R W 5 0 c m l l c z 4 8 L 0 l 0 Z W 0 + P E l 0 Z W 0 + P E l 0 Z W 1 M b 2 N h d G l v b j 4 8 S X R l b V R 5 c G U + R m 9 y b X V s Y T w v S X R l b V R 5 c G U + P E l 0 Z W 1 Q Y X R o P l N l Y 3 R p b 2 4 x L 1 F 1 Z X J 5 M S 9 T b 3 V y Y 2 U 8 L 0 l 0 Z W 1 Q Y X R o P j w v S X R l b U x v Y 2 F 0 a W 9 u P j x T d G F i b G V F b n R y a W V z I C 8 + P C 9 J d G V t P j x J d G V t P j x J d G V t T G 9 j Y X R p b 2 4 + P E l 0 Z W 1 U e X B l P k Z v c m 1 1 b G E 8 L 0 l 0 Z W 1 U e X B l P j x J d G V t U G F 0 a D 5 T Z W N 0 a W 9 u M S 9 O d W 1 i Z X I l M j B v Z i U y M F V u a X F 1 Z S U y M E N h c n J p Z X J z P C 9 J d G V t U G F 0 a D 4 8 L 0 l 0 Z W 1 M b 2 N h d G l v b j 4 8 U 3 R h Y m x l R W 5 0 c m l l c z 4 8 R W 5 0 c n k g V H l w Z T 0 i S X N Q c m l 2 Y X R l I i B W Y W x 1 Z T 0 i b D A i I C 8 + P E V u d H J 5 I F R 5 c G U 9 I k Z p b G x F b m F i b G V k I i B W Y W x 1 Z T 0 i b D A i I C 8 + P E V u d H J 5 I F R 5 c G U 9 I k Z p b G x U b 0 R h d G F N b 2 R l b E V u Y W J s Z W Q i I F Z h b H V l P S J s M C I g L z 4 8 R W 5 0 c n k g V H l w Z T 0 i U m V z d W x 0 V H l w Z S I g V m F s d W U 9 I n N F e G N l c H R p b 2 4 i I C 8 + P E V u d H J 5 I F R 5 c G U 9 I k 5 h b W V V c G R h d G V k Q W Z 0 Z X J G a W x s I i B W Y W x 1 Z T 0 i b D A i I C 8 + P E V u d H J 5 I F R 5 c G U 9 I k Z p b G x T d G F 0 d X M i I F Z h b H V l P S J z Q 2 9 t c G x l d G U i I C 8 + P E V u d H J 5 I F R 5 c G U 9 I k Z p b G x D b 3 V u d C I g V m F s d W U 9 I m w x I i A v P j x F b n R y e S B U e X B l P S J G a W x s R X J y b 3 J D b 3 V u d C I g V m F s d W U 9 I m w w I i A v P j x F b n R y e S B U e X B l P S J G a W x s Q 2 9 s d W 1 u V H l w Z X M i I F Z h b H V l P S J z Q k E 9 P S I g L z 4 8 R W 5 0 c n k g V H l w Z T 0 i R m l s b E N v b H V t b k 5 h b W V z I i B W Y W x 1 Z T 0 i c 1 s m c X V v d D t O d W 1 i Z X I g b 2 Y g V W 5 p c X V l I E N h c n J p Z X J z J n F 1 b 3 Q 7 X S I g L z 4 8 R W 5 0 c n k g V H l w Z T 0 i R m l s b G V k Q 2 9 t c G x l d G V S Z X N 1 b H R U b 1 d v c m t z a G V l d C I g V m F s d W U 9 I m w x I i A v P j x F b n R y e S B U e X B l P S J B Z G R l Z F R v R G F 0 Y U 1 v Z G V s I i B W Y W x 1 Z T 0 i b D A i I C 8 + P E V u d H J 5 I F R 5 c G U 9 I l J l Y 2 9 2 Z X J 5 V G F y Z 2 V 0 U 2 h l Z X Q i I F Z h b H V l P S J z U 2 h l Z X Q z I i A v P j x F b n R y e S B U e X B l P S J S Z W N v d m V y e V R h c m d l d E N v b H V t b i I g V m F s d W U 9 I m w x I i A v P j x F b n R y e S B U e X B l P S J S Z W N v d m V y e V R h c m d l d F J v d y I g V m F s d W U 9 I m w z I i A v P j x F b n R y e S B U e X B l P S J C d W Z m Z X J O Z X h 0 U m V m c m V z a C I g V m F s d W U 9 I m w x I i A v P j x F b n R y e S B U e X B l P S J G a W x s V G F y Z 2 V 0 T m F t Z U N 1 c 3 R v b W l 6 Z W Q i I F Z h b H V l P S J s M S I g L z 4 8 R W 5 0 c n k g V H l w Z T 0 i U X V l c n l J R C I g V m F s d W U 9 I n M 2 N G R k O G M 1 N C 0 3 M m M 2 L T Q w O T c t Y T J j Z i 0 y Y 2 U 4 M W M 1 Z j g 2 Y W E i I C 8 + P E V u d H J 5 I F R 5 c G U 9 I l J l b G F 0 a W 9 u c 2 h p c E l u Z m 9 D b 2 5 0 Y W l u Z X I i I F Z h b H V l P S J z e y Z x d W 9 0 O 2 N v b H V t b k N v d W 5 0 J n F 1 b 3 Q 7 O j E s J n F 1 b 3 Q 7 a 2 V 5 Q 2 9 s d W 1 u T m F t Z X M m c X V v d D s 6 W 1 0 s J n F 1 b 3 Q 7 c X V l c n l S Z W x h d G l v b n N o a X B z J n F 1 b 3 Q 7 O l t d L C Z x d W 9 0 O 2 N v b H V t b k l k Z W 5 0 a X R p Z X M m c X V v d D s 6 W y Z x d W 9 0 O 1 N l Y 3 R p b 2 4 x L 0 5 1 b W J l c i B v Z i B V b m l x d W U g Q 2 F y c m l l c n M v U 2 9 1 c m N l L n t O d W 1 i Z X I g b 2 Y g V W 5 p c X V l I E N h c n J p Z X J z L D B 9 J n F 1 b 3 Q 7 X S w m c X V v d D t D b 2 x 1 b W 5 D b 3 V u d C Z x d W 9 0 O z o x L C Z x d W 9 0 O 0 t l e U N v b H V t b k 5 h b W V z J n F 1 b 3 Q 7 O l t d L C Z x d W 9 0 O 0 N v b H V t b k l k Z W 5 0 a X R p Z X M m c X V v d D s 6 W y Z x d W 9 0 O 1 N l Y 3 R p b 2 4 x L 0 5 1 b W J l c i B v Z i B V b m l x d W U g Q 2 F y c m l l c n M v U 2 9 1 c m N l L n t O d W 1 i Z X I g b 2 Y g V W 5 p c X V l I E N h c n J p Z X J z L D B 9 J n F 1 b 3 Q 7 X S w m c X V v d D t S Z W x h d G l v b n N o a X B J b m Z v J n F 1 b 3 Q 7 O l t d f S I g L z 4 8 R W 5 0 c n k g V H l w Z T 0 i R m l s b E V y c m 9 y Q 2 9 k Z S I g V m F s d W U 9 I n N V b m t u b 3 d u I i A v P j x F b n R y e S B U e X B l P S J G a W x s T G F z d F V w Z G F 0 Z W Q i I F Z h b H V l P S J k M j A y M C 0 w M i 0 w N l Q x M z o z M z o 0 N y 4 5 M j E x N z g 4 W i I g L z 4 8 R W 5 0 c n k g V H l w Z T 0 i R m l s b E 9 i a m V j d F R 5 c G U i I F Z h b H V l P S J z Q 2 9 u b m V j d G l v b k 9 u b H k i I C 8 + P C 9 T d G F i b G V F b n R y a W V z P j w v S X R l b T 4 8 S X R l b T 4 8 S X R l b U x v Y 2 F 0 a W 9 u P j x J d G V t V H l w Z T 5 G b 3 J t d W x h P C 9 J d G V t V H l w Z T 4 8 S X R l b V B h d G g + U 2 V j d G l v b j E v T n V t Y m V y J T I w b 2 Y l M j B V b m l x d W U l M j B D Y X J y a W V y c y 9 T b 3 V y Y 2 U 8 L 0 l 0 Z W 1 Q Y X R o P j w v S X R l b U x v Y 2 F 0 a W 9 u P j x T d G F i b G V F b n R y a W V z I C 8 + P C 9 J d G V t P j x J d G V t P j x J d G V t T G 9 j Y X R p b 2 4 + P E l 0 Z W 1 U e X B l P k Z v c m 1 1 b G E 8 L 0 l 0 Z W 1 U e X B l P j x J d G V t U G F 0 a D 5 T Z W N 0 a W 9 u M S 9 S Z X B v c n Q l M j B E Y X R l P C 9 J d G V t U G F 0 a D 4 8 L 0 l 0 Z W 1 M b 2 N h d G l v b j 4 8 U 3 R h Y m x l R W 5 0 c m l l c z 4 8 R W 5 0 c n k g V H l w Z T 0 i S X N Q c m l 2 Y X R l I i B W Y W x 1 Z T 0 i b D A i I C 8 + P E V u d H J 5 I F R 5 c G U 9 I k Z p b G x F b m F i b G V k I i B W Y W x 1 Z T 0 i b D A i I C 8 + P E V u d H J 5 I F R 5 c G U 9 I k Z p b G x U b 0 R h d G F N b 2 R l b E V u Y W J s Z W Q i I F Z h b H V l P S J s M C I g L z 4 8 R W 5 0 c n k g V H l w Z T 0 i U m V z d W x 0 V H l w Z S I g V m F s d W U 9 I n N F e G N l c H R p b 2 4 i I C 8 + P E V u d H J 5 I F R 5 c G U 9 I k J 1 Z m Z l c k 5 l e H R S Z W Z y Z X N o I i B W Y W x 1 Z T 0 i b D E i I C 8 + P E V u d H J 5 I F R 5 c G U 9 I k Z p b G x D b 3 V u d C I g V m F s d W U 9 I m w x I i A v P j x F b n R y e S B U e X B l P S J G a W x s U 3 R h d H V z I i B W Y W x 1 Z T 0 i c 0 N v b X B s Z X R l I i A v P j x F b n R y e S B U e X B l P S J S Z W x h d G l v b n N o a X B J b m Z v Q 2 9 u d G F p b m V y I i B W Y W x 1 Z T 0 i c 3 s m c X V v d D t j b 2 x 1 b W 5 D b 3 V u d C Z x d W 9 0 O z o x L C Z x d W 9 0 O 2 t l e U N v b H V t b k 5 h b W V z J n F 1 b 3 Q 7 O l t d L C Z x d W 9 0 O 3 F 1 Z X J 5 U m V s Y X R p b 2 5 z a G l w c y Z x d W 9 0 O z p b X S w m c X V v d D t j b 2 x 1 b W 5 J Z G V u d G l 0 a W V z J n F 1 b 3 Q 7 O l s m c X V v d D t T Z W N 0 a W 9 u M S 9 S Z X B v c n Q g R G F 0 Z S 9 T b 3 V y Y 2 U u e 1 J l c G 9 y d C B E Y X R l L D B 9 J n F 1 b 3 Q 7 X S w m c X V v d D t D b 2 x 1 b W 5 D b 3 V u d C Z x d W 9 0 O z o x L C Z x d W 9 0 O 0 t l e U N v b H V t b k 5 h b W V z J n F 1 b 3 Q 7 O l t d L C Z x d W 9 0 O 0 N v b H V t b k l k Z W 5 0 a X R p Z X M m c X V v d D s 6 W y Z x d W 9 0 O 1 N l Y 3 R p b 2 4 x L 1 J l c G 9 y d C B E Y X R l L 1 N v d X J j Z S 5 7 U m V w b 3 J 0 I E R h d G U s M H 0 m c X V v d D t d L C Z x d W 9 0 O 1 J l b G F 0 a W 9 u c 2 h p c E l u Z m 8 m c X V v d D s 6 W 1 1 9 I i A v P j x F b n R y e S B U e X B l P S J G a W x s R X J y b 3 J D b 2 R l I i B W Y W x 1 Z T 0 i c 1 V u a 2 5 v d 2 4 i I C 8 + P E V u d H J 5 I F R 5 c G U 9 I k Z p b G x l Z E N v b X B s Z X R l U m V z d W x 0 V G 9 X b 3 J r c 2 h l Z X Q i I F Z h b H V l P S J s M S I g L z 4 8 R W 5 0 c n k g V H l w Z T 0 i Q W R k Z W R U b 0 R h d G F N b 2 R l b C I g V m F s d W U 9 I m w w I i A v P j x F b n R y e S B U e X B l P S J S Z W N v d m V y e V R h c m d l d F N o Z W V 0 I i B W Y W x 1 Z T 0 i c 1 N o Z W V 0 M y I g L z 4 8 R W 5 0 c n k g V H l w Z T 0 i U m V j b 3 Z l c n l U Y X J n Z X R D b 2 x 1 b W 4 i I F Z h b H V l P S J s M S I g L z 4 8 R W 5 0 c n k g V H l w Z T 0 i U m V j b 3 Z l c n l U Y X J n Z X R S b 3 c i I F Z h b H V l P S J s M S I g L z 4 8 R W 5 0 c n k g V H l w Z T 0 i T m F t Z V V w Z G F 0 Z W R B Z n R l c k Z p b G w i I F Z h b H V l P S J s M C I g L z 4 8 R W 5 0 c n k g V H l w Z T 0 i R m l s b E N v b H V t b l R 5 c G V z I i B W Y W x 1 Z T 0 i c 0 N R P T 0 i I C 8 + P E V u d H J 5 I F R 5 c G U 9 I k Z p b G x U Y X J n Z X R O Y W 1 l Q 3 V z d G 9 t a X p l Z C I g V m F s d W U 9 I m w x I i A v P j x F b n R y e S B U e X B l P S J G a W x s R X J y b 3 J D b 3 V u d C I g V m F s d W U 9 I m w w I i A v P j x F b n R y e S B U e X B l P S J R d W V y e U l E I i B W Y W x 1 Z T 0 i c z l j Y 2 V l N j l l L T Y 0 Z j E t N G U 3 M y 1 i Y 2 Z m L T E 1 Z G J l Z T U 5 M 2 F m Y y I g L z 4 8 R W 5 0 c n k g V H l w Z T 0 i R m l s b E N v b H V t b k 5 h b W V z I i B W Y W x 1 Z T 0 i c 1 s m c X V v d D t S Z X B v c n Q g R G F 0 Z S Z x d W 9 0 O 1 0 i I C 8 + P E V u d H J 5 I F R 5 c G U 9 I k Z p b G x M Y X N 0 V X B k Y X R l Z C I g V m F s d W U 9 I m Q y M D I w L T A y L T A 2 V D E z O j M z O j Q 3 L j k w N D E 5 N D B a I i A v P j x F b n R y e S B U e X B l P S J G a W x s T 2 J q Z W N 0 V H l w Z S I g V m F s d W U 9 I n N D b 2 5 u Z W N 0 a W 9 u T 2 5 s e S I g L z 4 8 R W 5 0 c n k g V H l w Z T 0 i T m F 2 a W d h d G l v b l N 0 Z X B O Y W 1 l I i B W Y W x 1 Z T 0 i c 0 5 h d m l n Y X R p b 2 4 i I C 8 + P C 9 T d G F i b G V F b n R y a W V z P j w v S X R l b T 4 8 S X R l b T 4 8 S X R l b U x v Y 2 F 0 a W 9 u P j x J d G V t V H l w Z T 5 G b 3 J t d W x h P C 9 J d G V t V H l w Z T 4 8 S X R l b V B h d G g + U 2 V j d G l v b j E v U m V w b 3 J 0 J T I w R G F 0 Z S 9 T b 3 V y Y 2 U 8 L 0 l 0 Z W 1 Q Y X R o P j w v S X R l b U x v Y 2 F 0 a W 9 u P j x T d G F i b G V F b n R y a W V z I C 8 + P C 9 J d G V t P j x J d G V t P j x J d G V t T G 9 j Y X R p b 2 4 + P E l 0 Z W 1 U e X B l P k Z v c m 1 1 b G E 8 L 0 l 0 Z W 1 U e X B l P j x J d G V t U G F 0 a D 5 T Z W N 0 a W 9 u M S 9 R d W V y e T I 8 L 0 l 0 Z W 1 Q Y X R o P j w v S X R l b U x v Y 2 F 0 a W 9 u P j x T d G F i b G V F b n R y a W V z P j x F b n R y e S B U e X B l P S J J c 1 B y a X Z h d G U i I F Z h b H V l P S J s M C I g L z 4 8 R W 5 0 c n k g V H l w Z T 0 i R m l s b E V u Y W J s Z W Q i I F Z h b H V l P S J s M C I g L z 4 8 R W 5 0 c n k g V H l w Z T 0 i R m l s b F R v R G F 0 Y U 1 v Z G V s R W 5 h Y m x l Z C I g V m F s d W U 9 I m w w I i A v P j x F b n R y e S B U e X B l P S J S Z X N 1 b H R U e X B l I i B W Y W x 1 Z T 0 i c 0 V 4 Y 2 V w d G l v b i I g L z 4 8 R W 5 0 c n k g V H l w Z T 0 i T m F t Z V V w Z G F 0 Z W R B Z n R l c k Z p b G w i I F Z h b H V l P S J s M C I g L z 4 8 R W 5 0 c n k g V H l w Z T 0 i R m l s b E x h c 3 R V c G R h d G V k I i B W Y W x 1 Z T 0 i Z D I w M j A t M D I t M D Z U M T M 6 M z Q 6 M T k u O T g z M D M y N F o i I C 8 + P E V u d H J 5 I F R 5 c G U 9 I k Z p b G x F c n J v c k N v Z G U i I F Z h b H V l P S J z V W 5 r b m 9 3 b i I g L z 4 8 R W 5 0 c n k g V H l w Z T 0 i R m l s b E N v b H V t b k 5 h b W V z I i B W Y W x 1 Z T 0 i c 1 s m c X V v d D t N b 2 5 0 a C Z x d W 9 0 O y w m c X V v d D t Z Z W F y J n F 1 b 3 Q 7 L C Z x d W 9 0 O 0 5 l e H Q g R 3 J l Y X R l c 3 Q g a W 4 g Q 3 V y c m V u d C B N b 2 5 0 a C Z x d W 9 0 O 1 0 i I C 8 + P E V u d H J 5 I F R 5 c G U 9 I k Z p b G x D b 2 x 1 b W 5 U e X B l c y I g V m F s d W U 9 I n N E U X d F I i A v P j x F b n R y e S B U e X B l P S J G a W x s R X J y b 3 J D b 3 V u d C I g V m F s d W U 9 I m w w I i A v P j x F b n R y e S B U e X B l P S J G a W x s Z W R D b 2 1 w b G V 0 Z V J l c 3 V s d F R v V 2 9 y a 3 N o Z W V 0 I i B W Y W x 1 Z T 0 i b D E i I C 8 + P E V u d H J 5 I F R 5 c G U 9 I k F k Z G V k V G 9 E Y X R h T W 9 k Z W w i I F Z h b H V l P S J s M C I g L z 4 8 R W 5 0 c n k g V H l w Z T 0 i U m V j b 3 Z l c n l U Y X J n Z X R T a G V l d C I g V m F s d W U 9 I n N T a G V l d D M i I C 8 + P E V u d H J 5 I F R 5 c G U 9 I l J l Y 2 9 2 Z X J 5 V G F y Z 2 V 0 Q 2 9 s d W 1 u I i B W Y W x 1 Z T 0 i b D E i I C 8 + P E V u d H J 5 I F R 5 c G U 9 I l J l Y 2 9 2 Z X J 5 V G F y Z 2 V 0 U m 9 3 I i B W Y W x 1 Z T 0 i b D E 1 I i A v P j x F b n R y e S B U e X B l P S J C d W Z m Z X J O Z X h 0 U m V m c m V z a C I g V m F s d W U 9 I m w x I i A v P j x F b n R y e S B U e X B l P S J R d W V y e U l E I i B W Y W x 1 Z T 0 i c 2 F k N z V k Y 2 N h L T U w M j k t N G R j Y i 1 i Z T U w L T c 0 Y T d l N W Z m M j Z k N i I g L z 4 8 R W 5 0 c n k g V H l w Z T 0 i U m V s Y X R p b 2 5 z a G l w S W 5 m b 0 N v b n R h a W 5 l c i I g V m F s d W U 9 I n N 7 J n F 1 b 3 Q 7 Y 2 9 s d W 1 u Q 2 9 1 b n Q m c X V v d D s 6 M y w m c X V v d D t r Z X l D b 2 x 1 b W 5 O Y W 1 l c y Z x d W 9 0 O z p b X S w m c X V v d D t x d W V y e V J l b G F 0 a W 9 u c 2 h p c H M m c X V v d D s 6 W 1 0 s J n F 1 b 3 Q 7 Y 2 9 s d W 1 u S W R l b n R p d G l l c y Z x d W 9 0 O z p b J n F 1 b 3 Q 7 U 2 V j d G l v b j E v U X V l c n k y L 1 N v d X J j Z S 5 7 T W 9 u d G g s M H 0 m c X V v d D s s J n F 1 b 3 Q 7 U 2 V j d G l v b j E v U X V l c n k y L 1 N v d X J j Z S 5 7 W W V h c i w x f S Z x d W 9 0 O y w m c X V v d D t T Z W N 0 a W 9 u M S 9 R d W V y e T I v U 2 9 1 c m N l L n t O Z X h 0 I E d y Z W F 0 Z X N 0 I G l u I E N 1 c n J l b n Q g T W 9 u d G g s M n 0 m c X V v d D t d L C Z x d W 9 0 O 0 N v b H V t b k N v d W 5 0 J n F 1 b 3 Q 7 O j M s J n F 1 b 3 Q 7 S 2 V 5 Q 2 9 s d W 1 u T m F t Z X M m c X V v d D s 6 W 1 0 s J n F 1 b 3 Q 7 Q 2 9 s d W 1 u S W R l b n R p d G l l c y Z x d W 9 0 O z p b J n F 1 b 3 Q 7 U 2 V j d G l v b j E v U X V l c n k y L 1 N v d X J j Z S 5 7 T W 9 u d G g s M H 0 m c X V v d D s s J n F 1 b 3 Q 7 U 2 V j d G l v b j E v U X V l c n k y L 1 N v d X J j Z S 5 7 W W V h c i w x f S Z x d W 9 0 O y w m c X V v d D t T Z W N 0 a W 9 u M S 9 R d W V y e T I v U 2 9 1 c m N l L n t O Z X h 0 I E d y Z W F 0 Z X N 0 I G l u I E N 1 c n J l b n Q g T W 9 u d G g s M n 0 m c X V v d D t d L C Z x d W 9 0 O 1 J l b G F 0 a W 9 u c 2 h p c E l u Z m 8 m c X V v d D s 6 W 1 1 9 I i A v P j x F b n R y e S B U e X B l P S J G a W x s Q 2 9 1 b n Q i I F Z h b H V l P S J s M S I g L z 4 8 R W 5 0 c n k g V H l w Z T 0 i R m l s b F N 0 Y X R 1 c y I g V m F s d W U 9 I n N D b 2 1 w b G V 0 Z S I g L z 4 8 R W 5 0 c n k g V H l w Z T 0 i R m l s b E 9 i a m V j d F R 5 c G U i I F Z h b H V l P S J z Q 2 9 u b m V j d G l v b k 9 u b H k i I C 8 + P C 9 T d G F i b G V F b n R y a W V z P j w v S X R l b T 4 8 S X R l b T 4 8 S X R l b U x v Y 2 F 0 a W 9 u P j x J d G V t V H l w Z T 5 G b 3 J t d W x h P C 9 J d G V t V H l w Z T 4 8 S X R l b V B h d G g + U 2 V j d G l v b j E v U X V l c n k y L 1 N v d X J j Z T w v S X R l b V B h d G g + P C 9 J d G V t T G 9 j Y X R p b 2 4 + P F N 0 Y W J s Z U V u d H J p Z X M g L z 4 8 L 0 l 0 Z W 0 + P C 9 J d G V t c z 4 8 L 0 x v Y 2 F s U G F j a 2 F n Z U 1 l d G F k Y X R h R m l s Z T 4 W A A A A U E s F B g A A A A A A A A A A A A A A A A A A A A A A A N o A A A A B A A A A 0 I y d 3 w E V 0 R G M e g D A T 8 K X 6 w E A A A C Y X D r p 0 Q v V R Y p B d W E k q 0 f Q A A A A A A I A A A A A A A N m A A D A A A A A E A A A A P 9 + + f Y q 0 p 8 m b 1 u h W f g f m G I A A A A A B I A A A K A A A A A Q A A A A W H / W D f g p o x U R V J Y a K y / K T 1 A A A A B A 3 d t V O Q 1 4 C u m l T L 1 b B V B / I I T L Z q p n s X j C b w J S P j o k E r U N u e + s h 3 q q g 0 9 l c o x 5 x b V 2 6 o a t 2 a E 1 v 7 g y Q H 4 f 4 k i Q L D i y Y b 0 B L V w 9 C U H i Q q E x z B Q A A A D q Y 8 r e E V F h 3 M Y T B 0 a i g Y B x u G n 7 V g = = < / D a t a M a s h u p > 
</file>

<file path=customXml/itemProps1.xml><?xml version="1.0" encoding="utf-8"?>
<ds:datastoreItem xmlns:ds="http://schemas.openxmlformats.org/officeDocument/2006/customXml" ds:itemID="{084DD82D-2919-43AB-8A9E-FDA46D493061}">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25</vt:i4>
      </vt:variant>
      <vt:variant>
        <vt:lpstr>Named Ranges</vt:lpstr>
      </vt:variant>
      <vt:variant>
        <vt:i4>14</vt:i4>
      </vt:variant>
    </vt:vector>
  </HeadingPairs>
  <TitlesOfParts>
    <vt:vector size="39" baseType="lpstr">
      <vt:lpstr>Final</vt:lpstr>
      <vt:lpstr>SourceData</vt:lpstr>
      <vt:lpstr>Historical</vt:lpstr>
      <vt:lpstr>Sheet5</vt:lpstr>
      <vt:lpstr>Table A</vt:lpstr>
      <vt:lpstr>Table1</vt:lpstr>
      <vt:lpstr>Table1a</vt:lpstr>
      <vt:lpstr>Table2</vt:lpstr>
      <vt:lpstr>Table3</vt:lpstr>
      <vt:lpstr>Table4</vt:lpstr>
      <vt:lpstr>Table5</vt:lpstr>
      <vt:lpstr>Table5(old)</vt:lpstr>
      <vt:lpstr>Table6</vt:lpstr>
      <vt:lpstr>Table7</vt:lpstr>
      <vt:lpstr>Table8</vt:lpstr>
      <vt:lpstr>Table 9</vt:lpstr>
      <vt:lpstr>Table10</vt:lpstr>
      <vt:lpstr>Text</vt:lpstr>
      <vt:lpstr>Table11</vt:lpstr>
      <vt:lpstr>Table 12</vt:lpstr>
      <vt:lpstr>Table13</vt:lpstr>
      <vt:lpstr>Table14</vt:lpstr>
      <vt:lpstr>Table 15</vt:lpstr>
      <vt:lpstr>Sheet1</vt:lpstr>
      <vt:lpstr>SameMonthPreviousQuery</vt:lpstr>
      <vt:lpstr>SourceData!Print_Area</vt:lpstr>
      <vt:lpstr>Table1</vt:lpstr>
      <vt:lpstr>Table10</vt:lpstr>
      <vt:lpstr>Table11</vt:lpstr>
      <vt:lpstr>Table13</vt:lpstr>
      <vt:lpstr>Table14</vt:lpstr>
      <vt:lpstr>Table1a</vt:lpstr>
      <vt:lpstr>Table2</vt:lpstr>
      <vt:lpstr>Table3</vt:lpstr>
      <vt:lpstr>Table4</vt:lpstr>
      <vt:lpstr>Table5</vt:lpstr>
      <vt:lpstr>Table6</vt:lpstr>
      <vt:lpstr>Table7</vt:lpstr>
      <vt:lpstr>Table8</vt:lpstr>
    </vt:vector>
  </TitlesOfParts>
  <Company>DOT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USDOT_User</dc:creator>
  <cp:lastModifiedBy>Smallen, David (RITA)</cp:lastModifiedBy>
  <cp:lastPrinted>2017-11-09T16:18:04Z</cp:lastPrinted>
  <dcterms:created xsi:type="dcterms:W3CDTF">2016-08-10T16:03:36Z</dcterms:created>
  <dcterms:modified xsi:type="dcterms:W3CDTF">2021-07-14T15:59:45Z</dcterms:modified>
</cp:coreProperties>
</file>