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1 Releases\06 Jun prelim\Passengers\"/>
    </mc:Choice>
  </mc:AlternateContent>
  <xr:revisionPtr revIDLastSave="0" documentId="13_ncr:1_{56209613-FDBD-4129-89B4-9D4AEC9E945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ystem" sheetId="8" r:id="rId1"/>
    <sheet name="Domestic" sheetId="9" r:id="rId2"/>
    <sheet name="International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0" l="1"/>
  <c r="C36" i="10"/>
  <c r="E35" i="10"/>
  <c r="D35" i="10"/>
  <c r="C35" i="10"/>
  <c r="B35" i="10"/>
  <c r="B36" i="10"/>
  <c r="D36" i="9"/>
  <c r="C36" i="9"/>
  <c r="B36" i="9"/>
  <c r="E35" i="9"/>
  <c r="D35" i="9"/>
  <c r="C35" i="9"/>
  <c r="B35" i="9"/>
  <c r="D36" i="8"/>
  <c r="C36" i="8"/>
  <c r="B36" i="8"/>
  <c r="E35" i="8"/>
  <c r="D35" i="8"/>
  <c r="C35" i="8"/>
  <c r="B35" i="8"/>
</calcChain>
</file>

<file path=xl/sharedStrings.xml><?xml version="1.0" encoding="utf-8"?>
<sst xmlns="http://schemas.openxmlformats.org/spreadsheetml/2006/main" count="120" uniqueCount="33">
  <si>
    <t>Annual</t>
  </si>
  <si>
    <t>Year-to-Year Percent Change</t>
  </si>
  <si>
    <t>Source:  Bureau of Transportation Statistics, T-100 International Market</t>
  </si>
  <si>
    <t>Source:  Bureau of Transportation Statistics, T-100 Domestic Market</t>
  </si>
  <si>
    <t>Source:  Bureau of Transportation Statistics, T-100 Market</t>
  </si>
  <si>
    <t>Systemwide Passengers</t>
  </si>
  <si>
    <t>Domestic Passengers</t>
  </si>
  <si>
    <t>Table 1: Systemwide Percent Change in US Airlines Scheduled Service Passengers from the Same Month of the Previous Year, 2017 - 2021</t>
  </si>
  <si>
    <t>2017 - 2018</t>
  </si>
  <si>
    <t>2018 - 2019</t>
  </si>
  <si>
    <t>2019 - 2020</t>
  </si>
  <si>
    <t>2020 - 2021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</si>
  <si>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</si>
  <si>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</si>
  <si>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</si>
  <si>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</si>
  <si>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</si>
  <si>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</si>
  <si>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</si>
  <si>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</si>
  <si>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</si>
  <si>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</si>
  <si>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</si>
  <si>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</si>
  <si>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 - May</t>
  </si>
  <si>
    <t>Table 2: Domestic Percent Change in US Airlines Scheduled Service Passengers from the Same Month of the Previous Year, 2017 - 2021</t>
  </si>
  <si>
    <t>Table 3: International Percent Change in US Airlines Scheduled Service Passengers from the Same Month of the Previous Year, 2017 - 2021</t>
  </si>
  <si>
    <t>International Passengers</t>
  </si>
  <si>
    <t>Jan - Jun</t>
  </si>
  <si>
    <t>* June 2021 data is preliminary</t>
  </si>
  <si>
    <t>304.0*</t>
  </si>
  <si>
    <t>275.6*</t>
  </si>
  <si>
    <t>1449.8*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</si>
</sst>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0" fillId="0" borderId="0" xfId="0" applyFont="1" applyAlignment="1">
      <alignment horizontal="left" vertical="center" indent="1"/>
    </xf>
    <xf numFmtId="43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0" fillId="0" borderId="0" xfId="1" applyFont="1"/>
    <xf numFmtId="165" fontId="0" fillId="0" borderId="0" xfId="2" applyNumberFormat="1" applyFont="1"/>
    <xf numFmtId="37" fontId="0" fillId="0" borderId="0" xfId="2" applyNumberFormat="1" applyFont="1" applyAlignment="1">
      <alignment horizontal="right"/>
    </xf>
    <xf numFmtId="41" fontId="0" fillId="0" borderId="0" xfId="3" applyFont="1"/>
    <xf numFmtId="165" fontId="1" fillId="0" borderId="0" xfId="2" applyNumberFormat="1" applyFont="1"/>
    <xf numFmtId="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right" vertical="center" indent="1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00" workbookViewId="0">
      <selection sqref="A1:E1"/>
    </sheetView>
  </sheetViews>
  <sheetFormatPr defaultRowHeight="14.5" x14ac:dyDescent="0.35"/>
  <cols>
    <col min="1" max="1" width="13.08984375" customWidth="1"/>
    <col min="2" max="2" width="16.36328125" customWidth="1"/>
    <col min="3" max="5" width="14.6328125" bestFit="1" customWidth="1"/>
    <col min="6" max="6" width="13.453125" bestFit="1" customWidth="1"/>
    <col min="7" max="8" width="14.90625" customWidth="1"/>
    <col min="9" max="10" width="9.08984375" customWidth="1"/>
    <col min="11" max="11" width="14.453125" customWidth="1"/>
    <col min="12" max="15" width="14.90625" customWidth="1"/>
  </cols>
  <sheetData>
    <row r="1" spans="1:15" s="15" customFormat="1" ht="36" customHeight="1" x14ac:dyDescent="0.35">
      <c r="A1" s="25" t="s">
        <v>7</v>
      </c>
      <c r="B1" s="25"/>
      <c r="C1" s="25"/>
      <c r="D1" s="25"/>
      <c r="E1" s="25"/>
      <c r="K1" s="14"/>
      <c r="L1" s="14"/>
      <c r="M1" s="14"/>
      <c r="N1" s="14"/>
      <c r="O1" s="14"/>
    </row>
    <row r="2" spans="1:15" ht="27" customHeight="1" x14ac:dyDescent="0.35">
      <c r="A2" s="1"/>
      <c r="B2" s="29" t="s">
        <v>1</v>
      </c>
      <c r="C2" s="29"/>
      <c r="D2" s="29"/>
      <c r="E2" s="29"/>
    </row>
    <row r="3" spans="1:15" x14ac:dyDescent="0.35">
      <c r="A3" s="2"/>
      <c r="B3" s="3" t="s">
        <v>8</v>
      </c>
      <c r="C3" s="3" t="s">
        <v>9</v>
      </c>
      <c r="D3" s="3" t="s">
        <v>10</v>
      </c>
      <c r="E3" s="3" t="s">
        <v>11</v>
      </c>
    </row>
    <row r="4" spans="1:15" x14ac:dyDescent="0.35">
      <c r="A4" s="4" t="s">
        <v>12</v>
      </c>
      <c r="B4" s="6">
        <v>3.0108896693293112</v>
      </c>
      <c r="C4" s="6">
        <v>5.1924590009633853</v>
      </c>
      <c r="D4" s="6">
        <v>5.6541023827230488</v>
      </c>
      <c r="E4" s="30">
        <v>-61.5</v>
      </c>
    </row>
    <row r="5" spans="1:15" x14ac:dyDescent="0.35">
      <c r="A5" s="4" t="s">
        <v>13</v>
      </c>
      <c r="B5" s="6">
        <v>5.8270206506940463</v>
      </c>
      <c r="C5" s="6">
        <v>4.1806939953842939</v>
      </c>
      <c r="D5" s="6">
        <v>6.7292730381053492</v>
      </c>
      <c r="E5" s="30">
        <v>-60.8</v>
      </c>
    </row>
    <row r="6" spans="1:15" x14ac:dyDescent="0.35">
      <c r="A6" s="4" t="s">
        <v>14</v>
      </c>
      <c r="B6" s="6">
        <v>4.5949105947677182</v>
      </c>
      <c r="C6" s="6">
        <v>6.360649590003888</v>
      </c>
      <c r="D6" s="6">
        <v>-51.26195188551921</v>
      </c>
      <c r="E6" s="30">
        <v>9.5</v>
      </c>
    </row>
    <row r="7" spans="1:15" x14ac:dyDescent="0.35">
      <c r="A7" s="4" t="s">
        <v>15</v>
      </c>
      <c r="B7" s="6">
        <v>6.0050051408213907</v>
      </c>
      <c r="C7" s="6">
        <v>3.875312197386326</v>
      </c>
      <c r="D7" s="6">
        <v>-96.069873014123104</v>
      </c>
      <c r="E7" s="30">
        <v>1492.3</v>
      </c>
    </row>
    <row r="8" spans="1:15" x14ac:dyDescent="0.35">
      <c r="A8" s="4" t="s">
        <v>16</v>
      </c>
      <c r="B8" s="6">
        <v>6.088361301565917</v>
      </c>
      <c r="C8" s="6">
        <v>5.3139189427750626</v>
      </c>
      <c r="D8" s="6">
        <v>-90.110552234944336</v>
      </c>
      <c r="E8" s="30">
        <v>614.9</v>
      </c>
    </row>
    <row r="9" spans="1:15" x14ac:dyDescent="0.35">
      <c r="A9" s="11" t="s">
        <v>17</v>
      </c>
      <c r="B9" s="12">
        <v>6.2209027390608718</v>
      </c>
      <c r="C9" s="12">
        <v>3.7124594147394134</v>
      </c>
      <c r="D9" s="12">
        <v>-80.295692059867406</v>
      </c>
      <c r="E9" s="12" t="s">
        <v>30</v>
      </c>
    </row>
    <row r="10" spans="1:15" x14ac:dyDescent="0.35">
      <c r="A10" s="4" t="s">
        <v>18</v>
      </c>
      <c r="B10" s="6">
        <v>6.4107258479412801</v>
      </c>
      <c r="C10" s="6">
        <v>3.6519002124200362</v>
      </c>
      <c r="D10" s="6">
        <v>-72.361220142527998</v>
      </c>
      <c r="E10" s="12"/>
    </row>
    <row r="11" spans="1:15" x14ac:dyDescent="0.35">
      <c r="A11" s="4" t="s">
        <v>19</v>
      </c>
      <c r="B11" s="6">
        <v>6.2781946154995358</v>
      </c>
      <c r="C11" s="6">
        <v>3.5097200069649745</v>
      </c>
      <c r="D11" s="6">
        <v>-69.805614244313389</v>
      </c>
      <c r="E11" s="6"/>
    </row>
    <row r="12" spans="1:15" x14ac:dyDescent="0.35">
      <c r="A12" s="4" t="s">
        <v>20</v>
      </c>
      <c r="B12" s="6">
        <v>7.1051907638772285</v>
      </c>
      <c r="C12" s="6">
        <v>5.7237384519829169</v>
      </c>
      <c r="D12" s="6">
        <v>-65.208727907671388</v>
      </c>
      <c r="E12" s="6"/>
    </row>
    <row r="13" spans="1:15" x14ac:dyDescent="0.35">
      <c r="A13" s="4" t="s">
        <v>21</v>
      </c>
      <c r="B13" s="6">
        <v>5.0034636863125623</v>
      </c>
      <c r="C13" s="6">
        <v>4.1774502429789058</v>
      </c>
      <c r="D13" s="6">
        <v>-61.836884764701402</v>
      </c>
      <c r="E13" s="6"/>
    </row>
    <row r="14" spans="1:15" x14ac:dyDescent="0.35">
      <c r="A14" s="4" t="s">
        <v>22</v>
      </c>
      <c r="B14" s="6">
        <v>5.6959682063748795</v>
      </c>
      <c r="C14" s="6">
        <v>0.50447590810785636</v>
      </c>
      <c r="D14" s="6">
        <v>-60.660387890693023</v>
      </c>
      <c r="E14" s="6"/>
    </row>
    <row r="15" spans="1:15" x14ac:dyDescent="0.35">
      <c r="A15" s="4" t="s">
        <v>23</v>
      </c>
      <c r="B15" s="6">
        <v>4.843099119629982</v>
      </c>
      <c r="C15" s="6">
        <v>8.8841880408423055</v>
      </c>
      <c r="D15" s="6">
        <v>-61.526367628990201</v>
      </c>
      <c r="E15" s="6"/>
    </row>
    <row r="16" spans="1:15" x14ac:dyDescent="0.35">
      <c r="A16" s="11" t="s">
        <v>28</v>
      </c>
      <c r="B16" s="12">
        <v>5.3349597850012334</v>
      </c>
      <c r="C16" s="12">
        <v>4.773804961887822</v>
      </c>
      <c r="D16" s="12">
        <v>-54.610250499941046</v>
      </c>
      <c r="E16" s="12">
        <v>30.882965531932516</v>
      </c>
    </row>
    <row r="17" spans="1:11" x14ac:dyDescent="0.35">
      <c r="A17" s="5" t="s">
        <v>0</v>
      </c>
      <c r="B17" s="7">
        <v>5.6172160682185179</v>
      </c>
      <c r="C17" s="7">
        <v>4.5626929461365675</v>
      </c>
      <c r="D17" s="7">
        <v>-60.161084148976485</v>
      </c>
      <c r="E17" s="6"/>
    </row>
    <row r="18" spans="1:11" ht="30" customHeight="1" x14ac:dyDescent="0.35">
      <c r="A18" s="27" t="s">
        <v>4</v>
      </c>
      <c r="B18" s="27"/>
      <c r="C18" s="27"/>
      <c r="D18" s="27"/>
      <c r="E18" s="27"/>
    </row>
    <row r="19" spans="1:11" ht="15" customHeight="1" x14ac:dyDescent="0.35">
      <c r="A19" s="28" t="s">
        <v>29</v>
      </c>
      <c r="B19" s="28"/>
      <c r="C19" s="28"/>
      <c r="D19" s="28"/>
      <c r="E19" s="28"/>
    </row>
    <row r="20" spans="1:11" x14ac:dyDescent="0.35">
      <c r="A20" s="15"/>
      <c r="B20" s="15"/>
      <c r="C20" s="15"/>
      <c r="D20" s="15"/>
      <c r="E20" s="15"/>
      <c r="F20" s="15"/>
    </row>
    <row r="21" spans="1:11" ht="45" customHeight="1" x14ac:dyDescent="0.35">
      <c r="A21" s="1"/>
      <c r="B21" s="26" t="s">
        <v>5</v>
      </c>
      <c r="C21" s="26"/>
      <c r="D21" s="26"/>
      <c r="E21" s="26"/>
    </row>
    <row r="22" spans="1:11" x14ac:dyDescent="0.35">
      <c r="A22" s="2"/>
      <c r="B22" s="3">
        <v>2018</v>
      </c>
      <c r="C22" s="3">
        <v>2019</v>
      </c>
      <c r="D22" s="3">
        <v>2020</v>
      </c>
      <c r="E22" s="3">
        <v>2021</v>
      </c>
      <c r="J22" s="10"/>
    </row>
    <row r="23" spans="1:11" x14ac:dyDescent="0.35">
      <c r="A23" s="8" t="s">
        <v>12</v>
      </c>
      <c r="B23" s="20">
        <v>63427405</v>
      </c>
      <c r="C23" s="20">
        <v>66720847</v>
      </c>
      <c r="D23" s="20">
        <v>70493312</v>
      </c>
      <c r="E23" s="20">
        <v>27167825</v>
      </c>
    </row>
    <row r="24" spans="1:11" x14ac:dyDescent="0.35">
      <c r="A24" s="8" t="s">
        <v>13</v>
      </c>
      <c r="B24" s="20">
        <v>60753430</v>
      </c>
      <c r="C24" s="20">
        <v>63293345</v>
      </c>
      <c r="D24" s="20">
        <v>67552527</v>
      </c>
      <c r="E24" s="20">
        <v>26489984</v>
      </c>
    </row>
    <row r="25" spans="1:11" x14ac:dyDescent="0.35">
      <c r="A25" s="8" t="s">
        <v>14</v>
      </c>
      <c r="B25" s="20">
        <v>75080712</v>
      </c>
      <c r="C25" s="20">
        <v>79856333</v>
      </c>
      <c r="D25" s="20">
        <v>38920418</v>
      </c>
      <c r="E25" s="20">
        <v>42621303</v>
      </c>
    </row>
    <row r="26" spans="1:11" x14ac:dyDescent="0.35">
      <c r="A26" s="4" t="s">
        <v>15</v>
      </c>
      <c r="B26" s="20">
        <v>73229713</v>
      </c>
      <c r="C26" s="20">
        <v>76067593</v>
      </c>
      <c r="D26" s="20">
        <v>2989553</v>
      </c>
      <c r="E26" s="20">
        <v>47603900</v>
      </c>
    </row>
    <row r="27" spans="1:11" x14ac:dyDescent="0.35">
      <c r="A27" s="8" t="s">
        <v>16</v>
      </c>
      <c r="B27" s="20">
        <v>76868410</v>
      </c>
      <c r="C27" s="20">
        <v>80953135</v>
      </c>
      <c r="D27" s="20">
        <v>8005818</v>
      </c>
      <c r="E27" s="20">
        <v>57230312</v>
      </c>
      <c r="G27" s="19"/>
      <c r="K27" s="19"/>
    </row>
    <row r="28" spans="1:11" x14ac:dyDescent="0.35">
      <c r="A28" s="11" t="s">
        <v>17</v>
      </c>
      <c r="B28" s="23">
        <v>80448233</v>
      </c>
      <c r="C28" s="23">
        <v>83434841</v>
      </c>
      <c r="D28" s="23">
        <v>16440258</v>
      </c>
      <c r="E28" s="23">
        <v>66413926</v>
      </c>
    </row>
    <row r="29" spans="1:11" x14ac:dyDescent="0.35">
      <c r="A29" s="4" t="s">
        <v>18</v>
      </c>
      <c r="B29" s="20">
        <v>83472352</v>
      </c>
      <c r="C29" s="20">
        <v>86520679</v>
      </c>
      <c r="D29" s="20">
        <v>23913260</v>
      </c>
      <c r="E29" s="20"/>
    </row>
    <row r="30" spans="1:11" x14ac:dyDescent="0.35">
      <c r="A30" s="4" t="s">
        <v>19</v>
      </c>
      <c r="B30" s="20">
        <v>80528646</v>
      </c>
      <c r="C30" s="20">
        <v>83354976</v>
      </c>
      <c r="D30" s="20">
        <v>25168523</v>
      </c>
      <c r="E30" s="20"/>
    </row>
    <row r="31" spans="1:11" x14ac:dyDescent="0.35">
      <c r="A31" s="4" t="s">
        <v>20</v>
      </c>
      <c r="B31" s="20">
        <v>68351778</v>
      </c>
      <c r="C31" s="20">
        <v>72264055</v>
      </c>
      <c r="D31" s="20">
        <v>25141584</v>
      </c>
      <c r="E31" s="20"/>
    </row>
    <row r="32" spans="1:11" x14ac:dyDescent="0.35">
      <c r="A32" s="8" t="s">
        <v>21</v>
      </c>
      <c r="B32" s="20">
        <v>75156730</v>
      </c>
      <c r="C32" s="20">
        <v>78296365</v>
      </c>
      <c r="D32" s="20">
        <v>29880332</v>
      </c>
      <c r="E32" s="20"/>
    </row>
    <row r="33" spans="1:6" x14ac:dyDescent="0.35">
      <c r="A33" s="4" t="s">
        <v>22</v>
      </c>
      <c r="B33" s="20">
        <v>72430218</v>
      </c>
      <c r="C33" s="20">
        <v>72795611</v>
      </c>
      <c r="D33" s="20">
        <v>28637511</v>
      </c>
      <c r="E33" s="20"/>
    </row>
    <row r="34" spans="1:6" x14ac:dyDescent="0.35">
      <c r="A34" s="8" t="s">
        <v>23</v>
      </c>
      <c r="B34" s="20">
        <v>72570830</v>
      </c>
      <c r="C34" s="20">
        <v>79018159</v>
      </c>
      <c r="D34" s="20">
        <v>30401156</v>
      </c>
      <c r="E34" s="20"/>
    </row>
    <row r="35" spans="1:6" x14ac:dyDescent="0.35">
      <c r="A35" s="11" t="s">
        <v>28</v>
      </c>
      <c r="B35" s="21">
        <f>SUM(B22:B28)</f>
        <v>429809921</v>
      </c>
      <c r="C35" s="20">
        <f t="shared" ref="C35:E35" si="0">SUM(C22:C28)</f>
        <v>450328113</v>
      </c>
      <c r="D35" s="22">
        <f t="shared" si="0"/>
        <v>204403906</v>
      </c>
      <c r="E35" s="20">
        <f t="shared" si="0"/>
        <v>267529271</v>
      </c>
    </row>
    <row r="36" spans="1:6" x14ac:dyDescent="0.35">
      <c r="A36" s="5" t="s">
        <v>0</v>
      </c>
      <c r="B36" s="21">
        <f>SUM(B23:B34)</f>
        <v>882318457</v>
      </c>
      <c r="C36" s="20">
        <f t="shared" ref="C36:D36" si="1">SUM(C23:C34)</f>
        <v>922575939</v>
      </c>
      <c r="D36" s="22">
        <f t="shared" si="1"/>
        <v>367544252</v>
      </c>
      <c r="E36" s="18"/>
    </row>
    <row r="37" spans="1:6" ht="30" customHeight="1" x14ac:dyDescent="0.35">
      <c r="A37" s="27" t="s">
        <v>4</v>
      </c>
      <c r="B37" s="27"/>
      <c r="C37" s="27"/>
      <c r="D37" s="27"/>
      <c r="E37" s="27"/>
      <c r="F37" s="9"/>
    </row>
    <row r="38" spans="1:6" x14ac:dyDescent="0.35">
      <c r="A38" s="28" t="s">
        <v>29</v>
      </c>
      <c r="B38" s="28"/>
      <c r="C38" s="28"/>
      <c r="D38" s="28"/>
      <c r="E38" s="28"/>
    </row>
    <row r="39" spans="1:6" x14ac:dyDescent="0.35">
      <c r="B39" s="17"/>
      <c r="C39" s="17"/>
      <c r="D39" s="17"/>
      <c r="E39" s="17"/>
    </row>
  </sheetData>
  <mergeCells count="7">
    <mergeCell ref="A1:E1"/>
    <mergeCell ref="B21:E21"/>
    <mergeCell ref="A37:E37"/>
    <mergeCell ref="A38:E38"/>
    <mergeCell ref="B2:E2"/>
    <mergeCell ref="A18:E18"/>
    <mergeCell ref="A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Normal="100" workbookViewId="0">
      <selection activeCell="E8" sqref="E8"/>
    </sheetView>
  </sheetViews>
  <sheetFormatPr defaultColWidth="9.08984375" defaultRowHeight="14.5" x14ac:dyDescent="0.35"/>
  <cols>
    <col min="1" max="1" width="13.08984375" style="13" customWidth="1"/>
    <col min="2" max="2" width="16.36328125" style="13" customWidth="1"/>
    <col min="3" max="6" width="12.54296875" style="13" bestFit="1" customWidth="1"/>
    <col min="7" max="8" width="14.90625" style="13" customWidth="1"/>
    <col min="9" max="10" width="9.08984375" style="13" customWidth="1"/>
    <col min="11" max="11" width="14.453125" style="13" customWidth="1"/>
    <col min="12" max="15" width="14.90625" style="13" customWidth="1"/>
    <col min="16" max="16384" width="9.08984375" style="13"/>
  </cols>
  <sheetData>
    <row r="1" spans="1:5" ht="30" customHeight="1" x14ac:dyDescent="0.35">
      <c r="A1" s="25" t="s">
        <v>25</v>
      </c>
      <c r="B1" s="25"/>
      <c r="C1" s="25"/>
      <c r="D1" s="25"/>
      <c r="E1" s="25"/>
    </row>
    <row r="2" spans="1:5" ht="27" customHeight="1" x14ac:dyDescent="0.35">
      <c r="A2" s="1"/>
      <c r="B2" s="29" t="s">
        <v>1</v>
      </c>
      <c r="C2" s="29"/>
      <c r="D2" s="29"/>
      <c r="E2" s="29"/>
    </row>
    <row r="3" spans="1:5" x14ac:dyDescent="0.35">
      <c r="A3" s="2"/>
      <c r="B3" s="3" t="s">
        <v>8</v>
      </c>
      <c r="C3" s="3" t="s">
        <v>9</v>
      </c>
      <c r="D3" s="3" t="s">
        <v>10</v>
      </c>
      <c r="E3" s="3" t="s">
        <v>11</v>
      </c>
    </row>
    <row r="4" spans="1:5" x14ac:dyDescent="0.35">
      <c r="A4" s="4" t="s">
        <v>12</v>
      </c>
      <c r="B4" s="6">
        <v>3.2825825153316881</v>
      </c>
      <c r="C4" s="6">
        <v>5.2573668771071569</v>
      </c>
      <c r="D4" s="6">
        <v>6.2008937289638784</v>
      </c>
      <c r="E4" s="30">
        <v>-60.6</v>
      </c>
    </row>
    <row r="5" spans="1:5" x14ac:dyDescent="0.35">
      <c r="A5" s="4" t="s">
        <v>13</v>
      </c>
      <c r="B5" s="6">
        <v>5.9680652088862063</v>
      </c>
      <c r="C5" s="6">
        <v>4.2398178546227872</v>
      </c>
      <c r="D5" s="6">
        <v>7.5383974695397455</v>
      </c>
      <c r="E5" s="30">
        <v>-59.1</v>
      </c>
    </row>
    <row r="6" spans="1:5" x14ac:dyDescent="0.35">
      <c r="A6" s="4" t="s">
        <v>14</v>
      </c>
      <c r="B6" s="6">
        <v>4.196912755546613</v>
      </c>
      <c r="C6" s="6">
        <v>6.7375201843499513</v>
      </c>
      <c r="D6" s="6">
        <v>-50.980245627812636</v>
      </c>
      <c r="E6" s="30">
        <v>14.3</v>
      </c>
    </row>
    <row r="7" spans="1:5" x14ac:dyDescent="0.35">
      <c r="A7" s="4" t="s">
        <v>15</v>
      </c>
      <c r="B7" s="6">
        <v>6.9958280842329685</v>
      </c>
      <c r="C7" s="6">
        <v>3.7551993354837871</v>
      </c>
      <c r="D7" s="6">
        <v>-95.712254371919087</v>
      </c>
      <c r="E7" s="30">
        <v>1426.5</v>
      </c>
    </row>
    <row r="8" spans="1:5" x14ac:dyDescent="0.35">
      <c r="A8" s="4" t="s">
        <v>16</v>
      </c>
      <c r="B8" s="6">
        <v>6.5809575410852421</v>
      </c>
      <c r="C8" s="6">
        <v>5.2540544868223993</v>
      </c>
      <c r="D8" s="6">
        <v>-88.994320373084108</v>
      </c>
      <c r="E8" s="30">
        <v>569.1</v>
      </c>
    </row>
    <row r="9" spans="1:5" x14ac:dyDescent="0.35">
      <c r="A9" s="11" t="s">
        <v>17</v>
      </c>
      <c r="B9" s="12">
        <v>6.6186496978295759</v>
      </c>
      <c r="C9" s="12">
        <v>3.6289797888909492</v>
      </c>
      <c r="D9" s="12">
        <v>-77.859639741670577</v>
      </c>
      <c r="E9" s="12" t="s">
        <v>31</v>
      </c>
    </row>
    <row r="10" spans="1:5" x14ac:dyDescent="0.35">
      <c r="A10" s="4" t="s">
        <v>18</v>
      </c>
      <c r="B10" s="6">
        <v>7.1501944068323402</v>
      </c>
      <c r="C10" s="6">
        <v>3.8670767495228171</v>
      </c>
      <c r="D10" s="6">
        <v>-69.57676136108077</v>
      </c>
      <c r="E10" s="6"/>
    </row>
    <row r="11" spans="1:5" x14ac:dyDescent="0.35">
      <c r="A11" s="4" t="s">
        <v>19</v>
      </c>
      <c r="B11" s="6">
        <v>6.873461435007953</v>
      </c>
      <c r="C11" s="6">
        <v>3.4535444684548353</v>
      </c>
      <c r="D11" s="6">
        <v>-67.119075949312517</v>
      </c>
      <c r="E11" s="6"/>
    </row>
    <row r="12" spans="1:5" x14ac:dyDescent="0.35">
      <c r="A12" s="4" t="s">
        <v>20</v>
      </c>
      <c r="B12" s="6">
        <v>7.2190463997207885</v>
      </c>
      <c r="C12" s="6">
        <v>5.8603249078211146</v>
      </c>
      <c r="D12" s="6">
        <v>-62.721831512464732</v>
      </c>
      <c r="E12" s="6"/>
    </row>
    <row r="13" spans="1:5" x14ac:dyDescent="0.35">
      <c r="A13" s="4" t="s">
        <v>21</v>
      </c>
      <c r="B13" s="6">
        <v>5.0484183279099284</v>
      </c>
      <c r="C13" s="6">
        <v>4.2787744489075186</v>
      </c>
      <c r="D13" s="6">
        <v>-59.915681288095435</v>
      </c>
      <c r="E13" s="6"/>
    </row>
    <row r="14" spans="1:5" x14ac:dyDescent="0.35">
      <c r="A14" s="4" t="s">
        <v>22</v>
      </c>
      <c r="B14" s="6">
        <v>5.7838643854091307</v>
      </c>
      <c r="C14" s="6">
        <v>0.26703042483356554</v>
      </c>
      <c r="D14" s="6">
        <v>-59.438732282732879</v>
      </c>
      <c r="E14" s="6"/>
    </row>
    <row r="15" spans="1:5" x14ac:dyDescent="0.35">
      <c r="A15" s="4" t="s">
        <v>23</v>
      </c>
      <c r="B15" s="6">
        <v>5.0309795682948906</v>
      </c>
      <c r="C15" s="6">
        <v>9.591222950419473</v>
      </c>
      <c r="D15" s="6">
        <v>-60.915775884835796</v>
      </c>
      <c r="E15" s="6"/>
    </row>
    <row r="16" spans="1:5" x14ac:dyDescent="0.35">
      <c r="A16" s="11" t="s">
        <v>28</v>
      </c>
      <c r="B16" s="12">
        <v>5.655612483376065</v>
      </c>
      <c r="C16" s="12">
        <v>4.8105114085322462</v>
      </c>
      <c r="D16" s="12">
        <v>-53.725354977724258</v>
      </c>
      <c r="E16" s="12">
        <v>34.029734709835694</v>
      </c>
    </row>
    <row r="17" spans="1:7" x14ac:dyDescent="0.35">
      <c r="A17" s="5" t="s">
        <v>0</v>
      </c>
      <c r="B17" s="7">
        <v>5.9293779461204865</v>
      </c>
      <c r="C17" s="7">
        <v>4.6487874922321986</v>
      </c>
      <c r="D17" s="7">
        <v>-58.711975069816781</v>
      </c>
      <c r="E17" s="7"/>
    </row>
    <row r="18" spans="1:7" ht="30" customHeight="1" x14ac:dyDescent="0.35">
      <c r="A18" s="27" t="s">
        <v>3</v>
      </c>
      <c r="B18" s="27"/>
      <c r="C18" s="27"/>
      <c r="D18" s="27"/>
      <c r="E18" s="27"/>
    </row>
    <row r="19" spans="1:7" x14ac:dyDescent="0.35">
      <c r="A19" s="28" t="s">
        <v>29</v>
      </c>
      <c r="B19" s="28"/>
      <c r="C19" s="28"/>
      <c r="D19" s="28"/>
      <c r="E19" s="28"/>
    </row>
    <row r="20" spans="1:7" ht="24" customHeight="1" x14ac:dyDescent="0.35">
      <c r="A20" s="15"/>
      <c r="B20" s="15"/>
      <c r="C20" s="15"/>
      <c r="D20" s="15"/>
      <c r="E20" s="15"/>
      <c r="F20" s="15"/>
    </row>
    <row r="21" spans="1:7" ht="45" customHeight="1" x14ac:dyDescent="0.35">
      <c r="A21" s="1"/>
      <c r="B21" s="26" t="s">
        <v>6</v>
      </c>
      <c r="C21" s="26"/>
      <c r="D21" s="26"/>
      <c r="E21" s="26"/>
    </row>
    <row r="22" spans="1:7" x14ac:dyDescent="0.35">
      <c r="A22" s="2"/>
      <c r="B22" s="3">
        <v>2018</v>
      </c>
      <c r="C22" s="3">
        <v>2019</v>
      </c>
      <c r="D22" s="3">
        <v>2020</v>
      </c>
      <c r="E22" s="3">
        <v>2021</v>
      </c>
    </row>
    <row r="23" spans="1:7" x14ac:dyDescent="0.35">
      <c r="A23" s="8" t="s">
        <v>12</v>
      </c>
      <c r="B23" s="21">
        <v>54909902</v>
      </c>
      <c r="C23" s="21">
        <v>57796717</v>
      </c>
      <c r="D23" s="21">
        <v>61380630</v>
      </c>
      <c r="E23" s="21">
        <v>24201932</v>
      </c>
    </row>
    <row r="24" spans="1:7" x14ac:dyDescent="0.35">
      <c r="A24" s="8" t="s">
        <v>13</v>
      </c>
      <c r="B24" s="21">
        <v>53201460</v>
      </c>
      <c r="C24" s="21">
        <v>55457105</v>
      </c>
      <c r="D24" s="21">
        <v>59637682</v>
      </c>
      <c r="E24" s="21">
        <v>24382094</v>
      </c>
    </row>
    <row r="25" spans="1:7" x14ac:dyDescent="0.35">
      <c r="A25" s="8" t="s">
        <v>14</v>
      </c>
      <c r="B25" s="21">
        <v>65542735</v>
      </c>
      <c r="C25" s="21">
        <v>69958690</v>
      </c>
      <c r="D25" s="21">
        <v>34293578</v>
      </c>
      <c r="E25" s="21">
        <v>39184748</v>
      </c>
    </row>
    <row r="26" spans="1:7" x14ac:dyDescent="0.35">
      <c r="A26" s="8" t="s">
        <v>15</v>
      </c>
      <c r="B26" s="21">
        <v>64241623</v>
      </c>
      <c r="C26" s="21">
        <v>66654024</v>
      </c>
      <c r="D26" s="21">
        <v>2857955</v>
      </c>
      <c r="E26" s="21">
        <v>43625314</v>
      </c>
    </row>
    <row r="27" spans="1:7" x14ac:dyDescent="0.35">
      <c r="A27" s="8" t="s">
        <v>16</v>
      </c>
      <c r="B27" s="21">
        <v>67497568</v>
      </c>
      <c r="C27" s="21">
        <v>71043927</v>
      </c>
      <c r="D27" s="21">
        <v>7818867</v>
      </c>
      <c r="E27" s="21">
        <v>52315864</v>
      </c>
      <c r="G27" s="16"/>
    </row>
    <row r="28" spans="1:7" x14ac:dyDescent="0.35">
      <c r="A28" s="11" t="s">
        <v>17</v>
      </c>
      <c r="B28" s="21">
        <v>69925851</v>
      </c>
      <c r="C28" s="21">
        <v>72463446</v>
      </c>
      <c r="D28" s="21">
        <v>16043668</v>
      </c>
      <c r="E28" s="21">
        <v>60267564</v>
      </c>
    </row>
    <row r="29" spans="1:7" x14ac:dyDescent="0.35">
      <c r="A29" s="8" t="s">
        <v>18</v>
      </c>
      <c r="B29" s="21">
        <v>72135341</v>
      </c>
      <c r="C29" s="21">
        <v>74924870</v>
      </c>
      <c r="D29" s="21">
        <v>22794572</v>
      </c>
      <c r="E29" s="21"/>
    </row>
    <row r="30" spans="1:7" x14ac:dyDescent="0.35">
      <c r="A30" s="8" t="s">
        <v>19</v>
      </c>
      <c r="B30" s="21">
        <v>69941940</v>
      </c>
      <c r="C30" s="21">
        <v>72357416</v>
      </c>
      <c r="D30" s="21">
        <v>23791787</v>
      </c>
      <c r="E30" s="21"/>
    </row>
    <row r="31" spans="1:7" x14ac:dyDescent="0.35">
      <c r="A31" s="8" t="s">
        <v>20</v>
      </c>
      <c r="B31" s="21">
        <v>60162910</v>
      </c>
      <c r="C31" s="21">
        <v>63688652</v>
      </c>
      <c r="D31" s="21">
        <v>23741963</v>
      </c>
      <c r="E31" s="21"/>
    </row>
    <row r="32" spans="1:7" x14ac:dyDescent="0.35">
      <c r="A32" s="8" t="s">
        <v>21</v>
      </c>
      <c r="B32" s="21">
        <v>66780080</v>
      </c>
      <c r="C32" s="21">
        <v>69637449</v>
      </c>
      <c r="D32" s="21">
        <v>27913697</v>
      </c>
      <c r="E32" s="21"/>
    </row>
    <row r="33" spans="1:6" x14ac:dyDescent="0.35">
      <c r="A33" s="8" t="s">
        <v>22</v>
      </c>
      <c r="B33" s="21">
        <v>64406893</v>
      </c>
      <c r="C33" s="21">
        <v>64578879</v>
      </c>
      <c r="D33" s="21">
        <v>26194012</v>
      </c>
      <c r="E33" s="21"/>
    </row>
    <row r="34" spans="1:6" x14ac:dyDescent="0.35">
      <c r="A34" s="8" t="s">
        <v>23</v>
      </c>
      <c r="B34" s="21">
        <v>63394606</v>
      </c>
      <c r="C34" s="21">
        <v>69474924</v>
      </c>
      <c r="D34" s="21">
        <v>27153735</v>
      </c>
      <c r="E34" s="21"/>
    </row>
    <row r="35" spans="1:6" s="15" customFormat="1" x14ac:dyDescent="0.35">
      <c r="A35" s="11" t="s">
        <v>24</v>
      </c>
      <c r="B35" s="21">
        <f>SUM(B23:B28)</f>
        <v>375319139</v>
      </c>
      <c r="C35" s="21">
        <f t="shared" ref="C35:E35" si="0">SUM(C23:C28)</f>
        <v>393373909</v>
      </c>
      <c r="D35" s="21">
        <f t="shared" si="0"/>
        <v>182032380</v>
      </c>
      <c r="E35" s="21">
        <f t="shared" si="0"/>
        <v>243977516</v>
      </c>
    </row>
    <row r="36" spans="1:6" x14ac:dyDescent="0.35">
      <c r="A36" s="5" t="s">
        <v>0</v>
      </c>
      <c r="B36" s="21">
        <f>SUM(B23:B34)</f>
        <v>772140909</v>
      </c>
      <c r="C36" s="21">
        <f t="shared" ref="C36:D36" si="1">SUM(C23:C34)</f>
        <v>808036099</v>
      </c>
      <c r="D36" s="21">
        <f t="shared" si="1"/>
        <v>333622146</v>
      </c>
      <c r="E36" s="21"/>
    </row>
    <row r="37" spans="1:6" ht="30" customHeight="1" x14ac:dyDescent="0.35">
      <c r="A37" s="27" t="s">
        <v>3</v>
      </c>
      <c r="B37" s="27"/>
      <c r="C37" s="27"/>
      <c r="D37" s="27"/>
      <c r="E37" s="27"/>
    </row>
    <row r="38" spans="1:6" x14ac:dyDescent="0.35">
      <c r="A38" s="28" t="s">
        <v>29</v>
      </c>
      <c r="B38" s="28"/>
      <c r="C38" s="28"/>
      <c r="D38" s="28"/>
      <c r="E38" s="28"/>
    </row>
    <row r="39" spans="1:6" x14ac:dyDescent="0.35">
      <c r="C39" s="15"/>
      <c r="D39" s="15"/>
      <c r="E39" s="15"/>
      <c r="F39" s="15"/>
    </row>
  </sheetData>
  <mergeCells count="7">
    <mergeCell ref="A38:E38"/>
    <mergeCell ref="B21:E21"/>
    <mergeCell ref="A1:E1"/>
    <mergeCell ref="B2:E2"/>
    <mergeCell ref="A18:E18"/>
    <mergeCell ref="A19:E19"/>
    <mergeCell ref="A37:E3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workbookViewId="0">
      <selection activeCell="E4" sqref="E4"/>
    </sheetView>
  </sheetViews>
  <sheetFormatPr defaultRowHeight="14.5" x14ac:dyDescent="0.35"/>
  <cols>
    <col min="1" max="1" width="13.08984375" customWidth="1"/>
    <col min="2" max="2" width="16.36328125" customWidth="1"/>
    <col min="3" max="4" width="12.54296875" bestFit="1" customWidth="1"/>
    <col min="5" max="5" width="11.54296875" customWidth="1"/>
    <col min="6" max="6" width="11.54296875" bestFit="1" customWidth="1"/>
    <col min="7" max="8" width="14.90625" customWidth="1"/>
    <col min="9" max="10" width="9.08984375" customWidth="1"/>
    <col min="11" max="11" width="14.453125" customWidth="1"/>
    <col min="12" max="15" width="14.90625" customWidth="1"/>
  </cols>
  <sheetData>
    <row r="1" spans="1:5" ht="30" customHeight="1" x14ac:dyDescent="0.35">
      <c r="A1" s="25" t="s">
        <v>26</v>
      </c>
      <c r="B1" s="25"/>
      <c r="C1" s="25"/>
      <c r="D1" s="25"/>
      <c r="E1" s="25"/>
    </row>
    <row r="2" spans="1:5" ht="27" customHeight="1" x14ac:dyDescent="0.35">
      <c r="A2" s="1"/>
      <c r="B2" s="29" t="s">
        <v>1</v>
      </c>
      <c r="C2" s="29"/>
      <c r="D2" s="29"/>
      <c r="E2" s="29"/>
    </row>
    <row r="3" spans="1:5" x14ac:dyDescent="0.35">
      <c r="A3" s="2"/>
      <c r="B3" s="3" t="s">
        <v>8</v>
      </c>
      <c r="C3" s="3" t="s">
        <v>9</v>
      </c>
      <c r="D3" s="3" t="s">
        <v>10</v>
      </c>
      <c r="E3" s="3" t="s">
        <v>11</v>
      </c>
    </row>
    <row r="4" spans="1:5" x14ac:dyDescent="0.35">
      <c r="A4" s="4" t="s">
        <v>12</v>
      </c>
      <c r="B4" s="6">
        <v>1.293102474333639</v>
      </c>
      <c r="C4" s="6">
        <v>4.7740165163428765</v>
      </c>
      <c r="D4" s="6">
        <v>2.1128334078504012</v>
      </c>
      <c r="E4" s="30">
        <v>-67.5</v>
      </c>
    </row>
    <row r="5" spans="1:5" x14ac:dyDescent="0.35">
      <c r="A5" s="4" t="s">
        <v>13</v>
      </c>
      <c r="B5" s="6">
        <v>4.8439426699049211</v>
      </c>
      <c r="C5" s="6">
        <v>3.7641833852623887</v>
      </c>
      <c r="D5" s="6">
        <v>1.0030958725102856</v>
      </c>
      <c r="E5" s="30">
        <v>-73.400000000000006</v>
      </c>
    </row>
    <row r="6" spans="1:5" x14ac:dyDescent="0.35">
      <c r="A6" s="4" t="s">
        <v>14</v>
      </c>
      <c r="B6" s="6">
        <v>7.4143079401528107</v>
      </c>
      <c r="C6" s="6">
        <v>3.770883490283107</v>
      </c>
      <c r="D6" s="6">
        <v>-53.253112887583441</v>
      </c>
      <c r="E6" s="30">
        <v>-25.7</v>
      </c>
    </row>
    <row r="7" spans="1:5" x14ac:dyDescent="0.35">
      <c r="A7" s="4" t="s">
        <v>15</v>
      </c>
      <c r="B7" s="6">
        <v>-0.57567743479851841</v>
      </c>
      <c r="C7" s="6">
        <v>4.7338088514912506</v>
      </c>
      <c r="D7" s="6">
        <v>-98.602039247813451</v>
      </c>
      <c r="E7" s="30">
        <v>2923.3</v>
      </c>
    </row>
    <row r="8" spans="1:5" x14ac:dyDescent="0.35">
      <c r="A8" s="4" t="s">
        <v>16</v>
      </c>
      <c r="B8" s="6">
        <v>2.670406879022289</v>
      </c>
      <c r="C8" s="6">
        <v>5.745118741730999</v>
      </c>
      <c r="D8" s="6">
        <v>-98.113360825607856</v>
      </c>
      <c r="E8" s="30">
        <v>2528.6999999999998</v>
      </c>
    </row>
    <row r="9" spans="1:5" x14ac:dyDescent="0.35">
      <c r="A9" s="11" t="s">
        <v>17</v>
      </c>
      <c r="B9" s="12">
        <v>3.6512644758777726</v>
      </c>
      <c r="C9" s="12">
        <v>4.2672182021143117</v>
      </c>
      <c r="D9" s="12">
        <v>-96.385236335033056</v>
      </c>
      <c r="E9" s="12" t="s">
        <v>32</v>
      </c>
    </row>
    <row r="10" spans="1:5" x14ac:dyDescent="0.35">
      <c r="A10" s="4" t="s">
        <v>18</v>
      </c>
      <c r="B10" s="6">
        <v>1.9346433859927712</v>
      </c>
      <c r="C10" s="6">
        <v>2.2827710055145927</v>
      </c>
      <c r="D10" s="6">
        <v>-90.352652410883977</v>
      </c>
      <c r="E10" s="6"/>
    </row>
    <row r="11" spans="1:5" x14ac:dyDescent="0.35">
      <c r="A11" s="4" t="s">
        <v>19</v>
      </c>
      <c r="B11" s="6">
        <v>2.5062193384171194</v>
      </c>
      <c r="C11" s="6">
        <v>3.8808483016341442</v>
      </c>
      <c r="D11" s="6">
        <v>-87.481441337896769</v>
      </c>
      <c r="E11" s="6"/>
    </row>
    <row r="12" spans="1:5" x14ac:dyDescent="0.35">
      <c r="A12" s="4" t="s">
        <v>20</v>
      </c>
      <c r="B12" s="6">
        <v>6.2760600523277548</v>
      </c>
      <c r="C12" s="6">
        <v>4.720249489917288</v>
      </c>
      <c r="D12" s="6">
        <v>-83.67865626839928</v>
      </c>
      <c r="E12" s="6"/>
    </row>
    <row r="13" spans="1:5" x14ac:dyDescent="0.35">
      <c r="A13" s="4" t="s">
        <v>21</v>
      </c>
      <c r="B13" s="6">
        <v>4.6464489991211426</v>
      </c>
      <c r="C13" s="6">
        <v>3.3696764219586588</v>
      </c>
      <c r="D13" s="6">
        <v>-77.287745948800051</v>
      </c>
      <c r="E13" s="6"/>
    </row>
    <row r="14" spans="1:5" x14ac:dyDescent="0.35">
      <c r="A14" s="4" t="s">
        <v>22</v>
      </c>
      <c r="B14" s="6">
        <v>4.9956429162088094</v>
      </c>
      <c r="C14" s="6">
        <v>2.4105592132937401</v>
      </c>
      <c r="D14" s="6">
        <v>-70.26191191339818</v>
      </c>
      <c r="E14" s="6"/>
    </row>
    <row r="15" spans="1:5" x14ac:dyDescent="0.35">
      <c r="A15" s="4" t="s">
        <v>23</v>
      </c>
      <c r="B15" s="6">
        <v>3.5632518338125765</v>
      </c>
      <c r="C15" s="6">
        <v>3.9995863222170689</v>
      </c>
      <c r="D15" s="6">
        <v>-65.971486608052714</v>
      </c>
      <c r="E15" s="6"/>
    </row>
    <row r="16" spans="1:5" x14ac:dyDescent="0.35">
      <c r="A16" s="11" t="s">
        <v>28</v>
      </c>
      <c r="B16" s="12">
        <v>3.1780917550692331</v>
      </c>
      <c r="C16" s="12">
        <v>4.5209705986357118</v>
      </c>
      <c r="D16" s="12">
        <v>-60.722304157426088</v>
      </c>
      <c r="E16" s="12">
        <v>5.2760575043543652</v>
      </c>
    </row>
    <row r="17" spans="1:7" x14ac:dyDescent="0.35">
      <c r="A17" s="5" t="s">
        <v>0</v>
      </c>
      <c r="B17" s="7">
        <v>3.4801210573424211</v>
      </c>
      <c r="C17" s="7">
        <v>3.9593293544706585</v>
      </c>
      <c r="D17" s="7">
        <v>-70.384011362334704</v>
      </c>
      <c r="E17" s="7"/>
    </row>
    <row r="18" spans="1:7" ht="30" customHeight="1" x14ac:dyDescent="0.35">
      <c r="A18" s="27" t="s">
        <v>2</v>
      </c>
      <c r="B18" s="27"/>
      <c r="C18" s="27"/>
      <c r="D18" s="27"/>
      <c r="E18" s="27"/>
    </row>
    <row r="19" spans="1:7" x14ac:dyDescent="0.35">
      <c r="A19" s="28" t="s">
        <v>29</v>
      </c>
      <c r="B19" s="28"/>
      <c r="C19" s="28"/>
      <c r="D19" s="28"/>
      <c r="E19" s="28"/>
    </row>
    <row r="20" spans="1:7" ht="24" customHeight="1" x14ac:dyDescent="0.35">
      <c r="A20" s="16"/>
      <c r="B20" s="16"/>
      <c r="C20" s="16"/>
      <c r="D20" s="16"/>
      <c r="E20" s="16"/>
      <c r="F20" s="16"/>
    </row>
    <row r="21" spans="1:7" ht="45" customHeight="1" x14ac:dyDescent="0.35">
      <c r="A21" s="1"/>
      <c r="B21" s="26" t="s">
        <v>27</v>
      </c>
      <c r="C21" s="26"/>
      <c r="D21" s="26"/>
      <c r="E21" s="26"/>
    </row>
    <row r="22" spans="1:7" x14ac:dyDescent="0.35">
      <c r="A22" s="2"/>
      <c r="B22" s="3">
        <v>2018</v>
      </c>
      <c r="C22" s="3">
        <v>2019</v>
      </c>
      <c r="D22" s="3">
        <v>2020</v>
      </c>
      <c r="E22" s="3">
        <v>2021</v>
      </c>
    </row>
    <row r="23" spans="1:7" x14ac:dyDescent="0.35">
      <c r="A23" s="8" t="s">
        <v>12</v>
      </c>
      <c r="B23" s="17">
        <v>8517503</v>
      </c>
      <c r="C23" s="17">
        <v>8924130</v>
      </c>
      <c r="D23" s="17">
        <v>9112682</v>
      </c>
      <c r="E23" s="17">
        <v>2965893</v>
      </c>
    </row>
    <row r="24" spans="1:7" x14ac:dyDescent="0.35">
      <c r="A24" s="8" t="s">
        <v>13</v>
      </c>
      <c r="B24" s="17">
        <v>7551970</v>
      </c>
      <c r="C24" s="17">
        <v>7836240</v>
      </c>
      <c r="D24" s="17">
        <v>7914845</v>
      </c>
      <c r="E24" s="17">
        <v>2107890</v>
      </c>
    </row>
    <row r="25" spans="1:7" x14ac:dyDescent="0.35">
      <c r="A25" s="8" t="s">
        <v>14</v>
      </c>
      <c r="B25" s="17">
        <v>9537977</v>
      </c>
      <c r="C25" s="17">
        <v>9897643</v>
      </c>
      <c r="D25" s="17">
        <v>4626840</v>
      </c>
      <c r="E25" s="17">
        <v>3436555</v>
      </c>
    </row>
    <row r="26" spans="1:7" x14ac:dyDescent="0.35">
      <c r="A26" s="4" t="s">
        <v>15</v>
      </c>
      <c r="B26" s="17">
        <v>8988090</v>
      </c>
      <c r="C26" s="17">
        <v>9413569</v>
      </c>
      <c r="D26" s="17">
        <v>131598</v>
      </c>
      <c r="E26" s="17">
        <v>3978586</v>
      </c>
    </row>
    <row r="27" spans="1:7" x14ac:dyDescent="0.35">
      <c r="A27" s="8" t="s">
        <v>16</v>
      </c>
      <c r="B27" s="17">
        <v>9370842</v>
      </c>
      <c r="C27" s="17">
        <v>9909208</v>
      </c>
      <c r="D27" s="17">
        <v>186951</v>
      </c>
      <c r="E27" s="17">
        <v>4914448</v>
      </c>
      <c r="G27" s="16"/>
    </row>
    <row r="28" spans="1:7" x14ac:dyDescent="0.35">
      <c r="A28" s="11" t="s">
        <v>17</v>
      </c>
      <c r="B28" s="17">
        <v>10522382</v>
      </c>
      <c r="C28" s="17">
        <v>10971395</v>
      </c>
      <c r="D28" s="17">
        <v>396590</v>
      </c>
      <c r="E28" s="17">
        <v>6146362</v>
      </c>
    </row>
    <row r="29" spans="1:7" x14ac:dyDescent="0.35">
      <c r="A29" s="4" t="s">
        <v>18</v>
      </c>
      <c r="B29" s="17">
        <v>11337011</v>
      </c>
      <c r="C29" s="17">
        <v>11595809</v>
      </c>
      <c r="D29" s="17">
        <v>1118688</v>
      </c>
      <c r="E29" s="24"/>
    </row>
    <row r="30" spans="1:7" x14ac:dyDescent="0.35">
      <c r="A30" s="4" t="s">
        <v>19</v>
      </c>
      <c r="B30" s="17">
        <v>10586706</v>
      </c>
      <c r="C30" s="17">
        <v>10997560</v>
      </c>
      <c r="D30" s="17">
        <v>1376736</v>
      </c>
      <c r="E30" s="24"/>
    </row>
    <row r="31" spans="1:7" x14ac:dyDescent="0.35">
      <c r="A31" s="4" t="s">
        <v>20</v>
      </c>
      <c r="B31" s="17">
        <v>8188868</v>
      </c>
      <c r="C31" s="17">
        <v>8575403</v>
      </c>
      <c r="D31" s="17">
        <v>1399621</v>
      </c>
      <c r="E31" s="24"/>
    </row>
    <row r="32" spans="1:7" x14ac:dyDescent="0.35">
      <c r="A32" s="8" t="s">
        <v>21</v>
      </c>
      <c r="B32" s="17">
        <v>8376650</v>
      </c>
      <c r="C32" s="17">
        <v>8658916</v>
      </c>
      <c r="D32" s="17">
        <v>1966635</v>
      </c>
      <c r="E32" s="24"/>
    </row>
    <row r="33" spans="1:5" x14ac:dyDescent="0.35">
      <c r="A33" s="4" t="s">
        <v>22</v>
      </c>
      <c r="B33" s="17">
        <v>8023325</v>
      </c>
      <c r="C33" s="17">
        <v>8216732</v>
      </c>
      <c r="D33" s="17">
        <v>2443499</v>
      </c>
      <c r="E33" s="24"/>
    </row>
    <row r="34" spans="1:5" x14ac:dyDescent="0.35">
      <c r="A34" s="4" t="s">
        <v>23</v>
      </c>
      <c r="B34" s="17">
        <v>9176224</v>
      </c>
      <c r="C34" s="17">
        <v>9543235</v>
      </c>
      <c r="D34" s="17">
        <v>3247421</v>
      </c>
      <c r="E34" s="24"/>
    </row>
    <row r="35" spans="1:5" s="16" customFormat="1" x14ac:dyDescent="0.35">
      <c r="A35" s="11" t="s">
        <v>24</v>
      </c>
      <c r="B35" s="17">
        <f>SUM(B23:B28)</f>
        <v>54488764</v>
      </c>
      <c r="C35" s="17">
        <f t="shared" ref="C35:E35" si="0">SUM(C23:C28)</f>
        <v>56952185</v>
      </c>
      <c r="D35" s="17">
        <f t="shared" si="0"/>
        <v>22369506</v>
      </c>
      <c r="E35" s="17">
        <f t="shared" si="0"/>
        <v>23549734</v>
      </c>
    </row>
    <row r="36" spans="1:5" x14ac:dyDescent="0.35">
      <c r="A36" s="5" t="s">
        <v>0</v>
      </c>
      <c r="B36" s="17">
        <f>SUM(B23:B34)</f>
        <v>110177548</v>
      </c>
      <c r="C36" s="17">
        <f t="shared" ref="C36:D36" si="1">SUM(C23:C34)</f>
        <v>114539840</v>
      </c>
      <c r="D36" s="17">
        <f t="shared" si="1"/>
        <v>33922106</v>
      </c>
      <c r="E36" s="17"/>
    </row>
    <row r="37" spans="1:5" ht="30" customHeight="1" x14ac:dyDescent="0.35">
      <c r="A37" s="27" t="s">
        <v>2</v>
      </c>
      <c r="B37" s="27"/>
      <c r="C37" s="27"/>
      <c r="D37" s="27"/>
      <c r="E37" s="27"/>
    </row>
    <row r="38" spans="1:5" x14ac:dyDescent="0.35">
      <c r="A38" s="28" t="s">
        <v>29</v>
      </c>
      <c r="B38" s="28"/>
      <c r="C38" s="28"/>
      <c r="D38" s="28"/>
      <c r="E38" s="28"/>
    </row>
  </sheetData>
  <mergeCells count="7">
    <mergeCell ref="A38:E38"/>
    <mergeCell ref="B21:E21"/>
    <mergeCell ref="A19:E19"/>
    <mergeCell ref="A1:E1"/>
    <mergeCell ref="B2:E2"/>
    <mergeCell ref="A18:E18"/>
    <mergeCell ref="A37:E3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8F5812B41FC4CB94849778AFFA35D" ma:contentTypeVersion="10" ma:contentTypeDescription="Create a new document." ma:contentTypeScope="" ma:versionID="739d229e3df1a186580cee2f815d75f5">
  <xsd:schema xmlns:xsd="http://www.w3.org/2001/XMLSchema" xmlns:xs="http://www.w3.org/2001/XMLSchema" xmlns:p="http://schemas.microsoft.com/office/2006/metadata/properties" xmlns:ns3="3395c0bb-f108-4f5e-af35-a2c28758faf7" xmlns:ns4="b2632813-42eb-4b90-8cc0-33edc634059a" targetNamespace="http://schemas.microsoft.com/office/2006/metadata/properties" ma:root="true" ma:fieldsID="c1404d9c7cb096c2689bb0033c1edfb5" ns3:_="" ns4:_="">
    <xsd:import namespace="3395c0bb-f108-4f5e-af35-a2c28758faf7"/>
    <xsd:import namespace="b2632813-42eb-4b90-8cc0-33edc63405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5c0bb-f108-4f5e-af35-a2c28758fa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32813-42eb-4b90-8cc0-33edc6340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F6567-5590-4218-B1D8-BB7825B52AC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395c0bb-f108-4f5e-af35-a2c28758faf7"/>
    <ds:schemaRef ds:uri="http://purl.org/dc/elements/1.1/"/>
    <ds:schemaRef ds:uri="http://schemas.microsoft.com/office/2006/metadata/properties"/>
    <ds:schemaRef ds:uri="b2632813-42eb-4b90-8cc0-33edc634059a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EB788F-D8B3-49F9-B2F9-6FEE0606C5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FAA656A-6C4A-4EB1-B400-E9A346493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5c0bb-f108-4f5e-af35-a2c28758faf7"/>
    <ds:schemaRef ds:uri="b2632813-42eb-4b90-8cc0-33edc63405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43A1F2-0E11-4DFE-8420-C84E429E6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Crutcher, Bernetta (OST)</dc:creator>
  <cp:lastModifiedBy>Parker, Kiara CTR (OST)</cp:lastModifiedBy>
  <dcterms:created xsi:type="dcterms:W3CDTF">2020-12-08T17:07:16Z</dcterms:created>
  <dcterms:modified xsi:type="dcterms:W3CDTF">2021-08-17T14:07:57Z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0x010100C2D8F5812B41FC4CB94849778AFFA35D</vt:lpwstr>
  </property>
</Properties>
</file>