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1 Releases\07 Jul 2021\"/>
    </mc:Choice>
  </mc:AlternateContent>
  <xr:revisionPtr revIDLastSave="0" documentId="13_ncr:1_{49A85D39-507A-4E80-90FA-1A1255F10860}" xr6:coauthVersionLast="45" xr6:coauthVersionMax="45" xr10:uidLastSave="{00000000-0000-0000-0000-000000000000}"/>
  <bookViews>
    <workbookView xWindow="-108" yWindow="-108" windowWidth="30936" windowHeight="17040" tabRatio="904" firstSheet="3" activeTab="9" xr2:uid="{00000000-000D-0000-FFFF-FFFF00000000}"/>
  </bookViews>
  <sheets>
    <sheet name="Final" sheetId="20" state="hidden" r:id="rId1"/>
    <sheet name="SourceData" sheetId="1" state="hidden" r:id="rId2"/>
    <sheet name="Sheet2" sheetId="45" state="hidden" r:id="rId3"/>
    <sheet name="Historical" sheetId="41" r:id="rId4"/>
    <sheet name="Sheet5" sheetId="61" state="hidden" r:id="rId5"/>
    <sheet name="Table A" sheetId="95" r:id="rId6"/>
    <sheet name="Table1" sheetId="2" r:id="rId7"/>
    <sheet name="Table1a" sheetId="3" r:id="rId8"/>
    <sheet name="Table2" sheetId="4" r:id="rId9"/>
    <sheet name="Table3" sheetId="5" r:id="rId10"/>
    <sheet name="Table4" sheetId="6" r:id="rId11"/>
    <sheet name="Table5" sheetId="21" r:id="rId12"/>
    <sheet name="Table5(old)" sheetId="7" state="hidden" r:id="rId13"/>
    <sheet name="Table6" sheetId="8" r:id="rId14"/>
    <sheet name="Table7" sheetId="9" r:id="rId15"/>
    <sheet name="Table8" sheetId="10" r:id="rId16"/>
    <sheet name="New_Table 9" sheetId="96" r:id="rId17"/>
    <sheet name="Table9" sheetId="11" r:id="rId18"/>
    <sheet name="Table10" sheetId="12" r:id="rId19"/>
    <sheet name="Text" sheetId="19" state="hidden" r:id="rId20"/>
    <sheet name="Table11" sheetId="13" r:id="rId21"/>
    <sheet name="New_Table 12" sheetId="97" r:id="rId22"/>
    <sheet name="Table12" sheetId="15" r:id="rId23"/>
    <sheet name="Table13" sheetId="16" r:id="rId24"/>
    <sheet name="Table14" sheetId="17" r:id="rId25"/>
    <sheet name="New_Table 15" sheetId="98" r:id="rId26"/>
    <sheet name="Table15" sheetId="18" r:id="rId27"/>
    <sheet name="Sheet1" sheetId="62" state="hidden" r:id="rId28"/>
    <sheet name="SameMonthPreviousQuery" sheetId="24" state="hidden" r:id="rId29"/>
  </sheets>
  <definedNames>
    <definedName name="ExternalData_1" localSheetId="3" hidden="1">Historical!#REF!</definedName>
    <definedName name="Graph" localSheetId="21">#REF!</definedName>
    <definedName name="Graph" localSheetId="25">#REF!</definedName>
    <definedName name="Graph" localSheetId="16">#REF!</definedName>
    <definedName name="Graph" localSheetId="5">#REF!</definedName>
    <definedName name="Graph">#REF!</definedName>
    <definedName name="_xlnm.Print_Area" localSheetId="1">SourceData!$A$8:$G$190</definedName>
    <definedName name="Table1">Table1!$A$1:$F$20</definedName>
    <definedName name="Table10">Table10!$A$1:$E$18</definedName>
    <definedName name="Table11">Table11!$A$1:$H$20</definedName>
    <definedName name="Table11_R" localSheetId="21">#REF!</definedName>
    <definedName name="Table11_R" localSheetId="25">#REF!</definedName>
    <definedName name="Table11_R" localSheetId="16">#REF!</definedName>
    <definedName name="Table11_R" localSheetId="5">#REF!</definedName>
    <definedName name="Table11_R">#REF!</definedName>
    <definedName name="Table12">Table12!$A$1:$I$13</definedName>
    <definedName name="Table12_R" localSheetId="21">#REF!</definedName>
    <definedName name="Table12_R" localSheetId="25">#REF!</definedName>
    <definedName name="Table12_R" localSheetId="16">#REF!</definedName>
    <definedName name="Table12_R" localSheetId="5">#REF!</definedName>
    <definedName name="Table12_R">#REF!</definedName>
    <definedName name="Table13">Table13!$A$1:$E$18</definedName>
    <definedName name="Table14">Table14!$A$1:$H$20</definedName>
    <definedName name="Table14_R" localSheetId="21">#REF!</definedName>
    <definedName name="Table14_R" localSheetId="25">#REF!</definedName>
    <definedName name="Table14_R" localSheetId="16">#REF!</definedName>
    <definedName name="Table14_R" localSheetId="5">#REF!</definedName>
    <definedName name="Table14_R">#REF!</definedName>
    <definedName name="Table15">Table15!$A$1:$I$21</definedName>
    <definedName name="Table15_R" localSheetId="21">#REF!</definedName>
    <definedName name="Table15_R" localSheetId="25">#REF!</definedName>
    <definedName name="Table15_R" localSheetId="16">#REF!</definedName>
    <definedName name="Table15_R" localSheetId="5">#REF!</definedName>
    <definedName name="Table15_R">#REF!</definedName>
    <definedName name="Table1a">Table1a!$A$1:$F$19</definedName>
    <definedName name="Table2">Table2!$A$1:$E$18</definedName>
    <definedName name="Table3">Table3!$A$1:$H$20</definedName>
    <definedName name="Table3_R" localSheetId="21">#REF!</definedName>
    <definedName name="Table3_R" localSheetId="25">#REF!</definedName>
    <definedName name="Table3_R" localSheetId="16">#REF!</definedName>
    <definedName name="Table3_R" localSheetId="5">#REF!</definedName>
    <definedName name="Table3_R">#REF!</definedName>
    <definedName name="Table4">Table4!$A$1:$F$12</definedName>
    <definedName name="Table4_R" localSheetId="21">#REF!</definedName>
    <definedName name="Table4_R" localSheetId="25">#REF!</definedName>
    <definedName name="Table4_R" localSheetId="16">#REF!</definedName>
    <definedName name="Table4_R" localSheetId="5">#REF!</definedName>
    <definedName name="Table4_R">#REF!</definedName>
    <definedName name="Table5">Table5!$A$1:$E$11</definedName>
    <definedName name="Table6">Table6!$A$1:$E$16</definedName>
    <definedName name="Table6_R" localSheetId="21">#REF!</definedName>
    <definedName name="Table6_R" localSheetId="25">#REF!</definedName>
    <definedName name="Table6_R" localSheetId="16">#REF!</definedName>
    <definedName name="Table6_R" localSheetId="5">#REF!</definedName>
    <definedName name="Table6_R">#REF!</definedName>
    <definedName name="Table7">Table7!$A$1:$E$17</definedName>
    <definedName name="Table8">Table8!$A$1:$H$19</definedName>
    <definedName name="Table8_R" localSheetId="21">#REF!</definedName>
    <definedName name="Table8_R" localSheetId="25">#REF!</definedName>
    <definedName name="Table8_R" localSheetId="16">#REF!</definedName>
    <definedName name="Table8_R" localSheetId="5">#REF!</definedName>
    <definedName name="Table8_R">#REF!</definedName>
    <definedName name="Table9">Table9!$A$1:$I$13</definedName>
    <definedName name="Table9_R" localSheetId="21">#REF!</definedName>
    <definedName name="Table9_R" localSheetId="25">#REF!</definedName>
    <definedName name="Table9_R" localSheetId="16">#REF!</definedName>
    <definedName name="Table9_R" localSheetId="5">#REF!</definedName>
    <definedName name="Table9_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5" l="1"/>
  <c r="J17" i="18"/>
  <c r="J11" i="15"/>
  <c r="J9"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xr16:uid="{00000000-0015-0000-FFFF-FFFF01000000}"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xr16:uid="{00000000-0015-0000-FFFF-FFFF02000000}" keepAlive="1" name="Query - Query2" description="Connection to the 'Query2' query in the workbook." type="5" refreshedVersion="6" background="1" saveData="1">
    <dbPr connection="Provider=Microsoft.Mashup.OleDb.1;Data Source=$Workbook$;Location=Query2" command="SELECT * FROM [Query2]"/>
  </connection>
  <connection id="4" xr16:uid="{00000000-0015-0000-FFFF-FFFF03000000}"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<sst xmlns="http://schemas.openxmlformats.org/spreadsheetml/2006/main" count="1240" uniqueCount="262">
  <si>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</si>
  <si>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</si>
  <si>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</si>
  <si>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</si>
  <si>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</si>
  <si>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</si>
  <si>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</si>
  <si>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</si>
  <si>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</si>
  <si>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</si>
  <si>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</si>
  <si>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</si>
  <si>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</si>
  <si>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</si>
  <si>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</si>
  <si>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</si>
  <si>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</si>
  <si>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</si>
  <si>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</si>
  <si>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</si>
  <si>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</si>
  <si>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</si>
  <si>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</si>
  <si>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</si>
  <si>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</si>
  <si>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</si>
  <si>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</si>
  <si>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</si>
  <si>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</si>
  <si>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</si>
  <si>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</si>
  <si>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</si>
  <si>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</si>
  <si>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</si>
  <si>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</si>
  <si>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</si>
  <si>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</si>
  <si>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</si>
  <si>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</si>
  <si>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</si>
  <si>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</si>
  <si>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</si>
  <si>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</si>
  <si>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</si>
  <si>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</si>
  <si>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</si>
  <si>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</si>
  <si>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</si>
  <si>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</si>
  <si>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</si>
  <si>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</si>
  <si>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</si>
  <si>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</si>
  <si>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</si>
  <si>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</si>
  <si>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</si>
  <si>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</si>
  <si>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</si>
  <si>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</si>
  <si>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</si>
  <si>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</si>
  <si>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</si>
  <si>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</si>
  <si>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</si>
  <si>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</si>
  <si>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</si>
  <si>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</si>
  <si>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</si>
  <si>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</si>
  <si>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</si>
  <si>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</si>
  <si>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</si>
  <si>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</si>
  <si>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</si>
  <si>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</si>
  <si>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</si>
  <si>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</si>
  <si>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</si>
  <si>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</si>
  <si>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</si>
  <si>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</si>
  <si>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</si>
  <si>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</si>
  <si>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</si>
  <si>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</si>
  <si>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</si>
  <si>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</si>
  <si>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</si>
  <si>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</si>
  <si>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</si>
  <si>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</si>
  <si>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</si>
  <si>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</si>
  <si>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</si>
  <si>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</si>
  <si>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</si>
  <si>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</si>
  <si>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</si>
  <si>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</si>
  <si>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</si>
  <si>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</si>
  <si>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</si>
  <si>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</si>
  <si>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</si>
  <si>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</si>
  <si>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</si>
  <si>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</si>
  <si>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</si>
  <si>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</si>
  <si>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</si>
  <si>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</si>
  <si>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</si>
  <si>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</si>
  <si>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</si>
  <si>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</si>
  <si>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</si>
  <si>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</si>
  <si>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</si>
  <si>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</si>
  <si>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</si>
  <si>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Top 10 Airlines August 2018</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</si>
  <si>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</si>
  <si>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</si>
  <si>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</si>
  <si>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</si>
  <si>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</si>
  <si>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</si>
  <si>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</si>
  <si>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</si>
  <si>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</si>
  <si>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</si>
  <si>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</si>
  <si>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</si>
  <si>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</si>
  <si>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</si>
  <si>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</si>
  <si>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</si>
  <si>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</si>
  <si>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</si>
  <si>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</si>
  <si>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</si>
  <si>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</si>
  <si>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</si>
  <si>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</si>
  <si>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</si>
  <si>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</si>
  <si>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</si>
  <si>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</si>
  <si>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</si>
  <si>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</si>
  <si>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</si>
  <si>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</si>
  <si>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</si>
  <si>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</si>
  <si>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</si>
  <si>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</si>
  <si>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</si>
  <si>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</si>
  <si>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</si>
  <si>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</si>
  <si>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</si>
  <si>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</si>
  <si>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</si>
  <si>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</si>
  <si>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</si>
  <si>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</si>
  <si>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</si>
  <si>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</si>
  <si>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</si>
  <si>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</si>
  <si>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Table A:  Airline Group Full-time Equivanlent Employees*, 2020 - 2021</t>
  </si>
  <si>
    <t>Table 9:  Network Airline Full-time Equivalent Employees*, 2020 - 2021</t>
  </si>
  <si>
    <t>Table 15:  Regional Airline Full-time Equivalent Employees*, 2020 - 2021</t>
  </si>
  <si>
    <t>Feb 2020 - Feb 2021</t>
  </si>
  <si>
    <t>Jan 2021 - Feb 2021</t>
  </si>
  <si>
    <t>Top 10 Airlines February 2020</t>
  </si>
  <si>
    <t>All Passenger</t>
  </si>
  <si>
    <t>Piedmont Airlines</t>
  </si>
  <si>
    <t>Piedmont</t>
  </si>
  <si>
    <t>The Box</t>
  </si>
  <si>
    <t>Mar 2020 - Mar 2021</t>
  </si>
  <si>
    <t>Feb 2021 - Mar 2021</t>
  </si>
  <si>
    <t>Table 12:  Low-Cost Airline Full-time Equivalent Employees*, 2020 - 2021</t>
  </si>
  <si>
    <t>Apr 2020 - Apr 2021</t>
  </si>
  <si>
    <t>Mar 2021 - Apr 2021</t>
  </si>
  <si>
    <t>***</t>
  </si>
  <si>
    <t>May 2020 - May 2021</t>
  </si>
  <si>
    <t>Apr 2021 - May 2021</t>
  </si>
  <si>
    <t>Jun 2020 - Jun 2021</t>
  </si>
  <si>
    <t>May 2021 - Jun 2021</t>
  </si>
  <si>
    <t>Jul 2020 - Jul 2021</t>
  </si>
  <si>
    <t>Jun 2021 - Jul 2021</t>
  </si>
  <si>
    <t>Top 10 Airlines July 2020</t>
  </si>
  <si>
    <t>Jul</t>
  </si>
  <si>
    <t>Network             Airlines</t>
  </si>
  <si>
    <t>Low-cost            Airlines</t>
  </si>
  <si>
    <t>Regional            Airlines</t>
  </si>
  <si>
    <t>Other               Airlines</t>
  </si>
  <si>
    <t>Table 3: Scheduled Passenger Airline Full-time Equivalent Employees* by Month 2017 - 2021</t>
  </si>
  <si>
    <t>2017 - 2021</t>
  </si>
  <si>
    <t>2020 - 2021</t>
  </si>
  <si>
    <t>Jan - Jul Average</t>
  </si>
  <si>
    <t>Table 4:  Airline Group Full-time Equivalent Employees*, July 2017 - 2021</t>
  </si>
  <si>
    <t>Percent of Total Passenger Airline Employees in 2021</t>
  </si>
  <si>
    <t xml:space="preserve">Table 5:  Carrier Group Percent of Total Scheduled Passenger Airline FTEs </t>
  </si>
  <si>
    <t>(July of each year)</t>
  </si>
  <si>
    <t>Low-cost Airlines</t>
  </si>
  <si>
    <t>Table 6: Top 10 Airlines, July 2021</t>
  </si>
  <si>
    <t>Table 8:  Network Airlines Full-time Equivalent Employees* by Month 2017 - 2021</t>
  </si>
  <si>
    <t>Four network airlines (mid-July)</t>
  </si>
  <si>
    <t>246,418 FTEs, 61.2% of total scheduled passenger airline FTEs</t>
  </si>
  <si>
    <t>Down 2.4% (6,118 FTEs) from July 2020 (252,536 FTEs)</t>
  </si>
  <si>
    <t>Down 11.5% (31,907 FTEs) from July 2017 (278,325 FTEs)</t>
  </si>
  <si>
    <t>Up 3.3% (7,963 FTEs) from June 2021 (238,455) FTEs</t>
  </si>
  <si>
    <t>Mar 2020 - Jul 2021</t>
  </si>
  <si>
    <t xml:space="preserve">American </t>
  </si>
  <si>
    <t xml:space="preserve">Delta </t>
  </si>
  <si>
    <t xml:space="preserve">United </t>
  </si>
  <si>
    <t xml:space="preserve">Alaska </t>
  </si>
  <si>
    <t>Table 9: Network Airline Full-time Equivalent Employees*, July 2017 - 2021</t>
  </si>
  <si>
    <t>(FTEs for July of each year. Ranked by July 2021 FTEs)</t>
  </si>
  <si>
    <t>July 2021 Passenger Airline Employment Data</t>
  </si>
  <si>
    <t xml:space="preserve">U.S. scheduled passenger airlines employed 2.5 percent fewer workers in July 2021 than in July 2020, the U.S. Department of Transportation’s Bureau of Transportation Statistics (BTS) reported today.  July was the highest monthly full-time equivalent (FTE) employment total (402,561FTEs) since December 2004 (436,909 FTEs) and was the 53rd consecutive month that U.S. scheduled passenger airline FTE exceeded the same month of the previous year (Tables 1, 2, 3). </t>
  </si>
  <si>
    <t>Month-to-month, the number of FTEs rose 2.1 percent from June to July (Table 1A).  The scheduled passenger airlines employed 6.0 percent fewer FTEs in July 2021 than in July 2017, an decrease of 25,648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</si>
  <si>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July 2020.  Month-to-month, the number of network airline FTEs rose 3.3 percent from June to July (Table 1A).</t>
  </si>
  <si>
    <t xml:space="preserve">The five low-cost carriers reported -8.5 percent fewer FTEs in July 2021 than the six carriers who reported in July 2020, an decrease of 8,286 FTEs (Tables 10, 11, 12). </t>
  </si>
  <si>
    <t xml:space="preserve">Spirit Airlines, Frontier Airlines, Allegiant Airlines, JetBlue Airways and Southwest Airlines increased  FTEs from July 2020 (Tables 12). </t>
  </si>
  <si>
    <t xml:space="preserve">Month-to-month, the number of low-cost airline FTEs fell 0.1 percent from June to July (Table 1A).  The five low-cost airlines employed .2 percent more FTEs in July 2021 than the six carriers who reported in July 2017, an increase  of 180 FTEs (Tables 11, 12). </t>
  </si>
  <si>
    <t xml:space="preserve">Carrier Groups: The four network airlines employed 61.2 percent of the 402,561 FTEs employed by all scheduled passenger airlines in July, the six low-cost carriers employed 22.3 percent and the 11 regional carriers employed 14.5 percent (Table 4). </t>
  </si>
  <si>
    <t>In comparison, in July 2010, network airlines employed 67.8 percent, six low-cost carriers employed 16.9 percent and regional carriers employed 13.8 (Table5).</t>
  </si>
  <si>
    <t xml:space="preserve">The three airlines with the most FTEs in July – American, Delta  and United– employed 57.3 percent of the month’s total passenger airline FTEs (Tables 3, 6). </t>
  </si>
  <si>
    <t>Table 11:  Low-Cost Airlines Full-time Equivalent Employees* by Month 2017 - 2021</t>
  </si>
  <si>
    <t>89,756 FTEs, 22.3% of total scheduled passenger airline FTEs</t>
  </si>
  <si>
    <t>Down 8.5% (8,286 FTEs) from July 2020 (98,042 FTEs)</t>
  </si>
  <si>
    <t>Up 0.2% (180 FTEs) from July 2017 (89,576 FTEs)</t>
  </si>
  <si>
    <t>Down 0.1% (103 FTEs) from June 2021 (89,859) FTEs</t>
  </si>
  <si>
    <t xml:space="preserve">Southwest </t>
  </si>
  <si>
    <t xml:space="preserve">JetBlue </t>
  </si>
  <si>
    <t xml:space="preserve">Spirit </t>
  </si>
  <si>
    <t xml:space="preserve">Frontier </t>
  </si>
  <si>
    <t xml:space="preserve">Allegiant </t>
  </si>
  <si>
    <t>Table 12:  Low-Cost Airline Full-time Equivalent Employees*, July 2017 - 2021</t>
  </si>
  <si>
    <t>Table 14:  Regional Airlines Full-time Equivalent Employees* by Month 2017 - 2021</t>
  </si>
  <si>
    <t>Twelve regional airlines (mid-July)</t>
  </si>
  <si>
    <t>58,280 FTEs, 14.5% of total scheduled passenger airline FTEs</t>
  </si>
  <si>
    <t>Up 9.2% (4,913 FTEs) from July 2020 (53,367 FTEs)</t>
  </si>
  <si>
    <t>Up 11.2% (5,872 FTEs) from July 2017 (52,408 FTEs)</t>
  </si>
  <si>
    <t>Up 0.5% (310 FTEs) from June 2021 (57,970 FTEs)</t>
  </si>
  <si>
    <t xml:space="preserve">SkyWest </t>
  </si>
  <si>
    <t xml:space="preserve">Envoy </t>
  </si>
  <si>
    <t xml:space="preserve">Piedmont </t>
  </si>
  <si>
    <t xml:space="preserve">Republic </t>
  </si>
  <si>
    <t xml:space="preserve">Endeavor </t>
  </si>
  <si>
    <t xml:space="preserve">PSA </t>
  </si>
  <si>
    <t xml:space="preserve">Horizon </t>
  </si>
  <si>
    <t xml:space="preserve">Mesa </t>
  </si>
  <si>
    <t xml:space="preserve">Air Wisconsin </t>
  </si>
  <si>
    <t xml:space="preserve">GoJet </t>
  </si>
  <si>
    <t xml:space="preserve">ExpressJet </t>
  </si>
  <si>
    <t xml:space="preserve">Compass </t>
  </si>
  <si>
    <t>Table 15: Regional Airline Full-time Equivalent Employees*, July 2017 - 2021</t>
  </si>
  <si>
    <t>Six  low-cost airlines (mid-July)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</si>
</sst>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0.0"/>
    <numFmt numFmtId="168" formatCode="[$-409]mmm\-yy;@"/>
    <numFmt numFmtId="169"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5" fillId="0" borderId="1" xfId="0" applyFont="1" applyBorder="1" applyAlignment="1">
      <alignment vertical="center" wrapText="1"/>
    </xf>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7" fillId="0" borderId="0" xfId="0" applyFont="1" applyAlignment="1">
      <alignment horizontal="center"/>
    </xf>
    <xf numFmtId="0" fontId="8" fillId="0" borderId="0" xfId="0" applyFont="1" applyAlignment="1"/>
    <xf numFmtId="167" fontId="5" fillId="0" borderId="0" xfId="0" applyNumberFormat="1" applyFont="1" applyAlignment="1">
      <alignment horizontal="right" indent="1"/>
    </xf>
    <xf numFmtId="0" fontId="2" fillId="0" borderId="0" xfId="0" applyFont="1" applyBorder="1"/>
    <xf numFmtId="3" fontId="5" fillId="0" borderId="0" xfId="0" applyNumberFormat="1" applyFont="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2" fontId="7" fillId="0" borderId="0" xfId="0" applyNumberFormat="1" applyFont="1" applyBorder="1" applyAlignment="1">
      <alignment horizontal="left" indent="1"/>
    </xf>
    <xf numFmtId="2" fontId="2" fillId="0" borderId="0" xfId="0" applyNumberFormat="1" applyFont="1" applyAlignme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11" fillId="0" borderId="0" xfId="0" applyFont="1" applyBorder="1" applyAlignment="1">
      <alignment horizontal="left"/>
    </xf>
    <xf numFmtId="0" fontId="5" fillId="0" borderId="0" xfId="0" applyFont="1" applyAlignment="1"/>
    <xf numFmtId="0" fontId="0" fillId="0" borderId="0" xfId="0" applyAlignment="1">
      <alignment vertical="center"/>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0" fontId="5" fillId="0" borderId="0" xfId="0" applyFont="1" applyAlignment="1"/>
    <xf numFmtId="0" fontId="2" fillId="0" borderId="0" xfId="0" applyFont="1" applyAlignment="1"/>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0" fontId="5" fillId="0" borderId="0" xfId="0" applyFont="1" applyAlignment="1"/>
    <xf numFmtId="165" fontId="7" fillId="0" borderId="0" xfId="1" applyNumberFormat="1" applyFont="1" applyAlignment="1">
      <alignment horizontal="right" indent="1"/>
    </xf>
    <xf numFmtId="0" fontId="5" fillId="0" borderId="0" xfId="0" applyFont="1" applyAlignment="1"/>
    <xf numFmtId="168" fontId="0" fillId="0" borderId="0" xfId="0" applyNumberFormat="1" applyAlignment="1">
      <alignment horizontal="left"/>
    </xf>
    <xf numFmtId="168"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8" fontId="2" fillId="0" borderId="0" xfId="0" applyNumberFormat="1"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5" fillId="0" borderId="0" xfId="0" applyFont="1" applyAlignment="1"/>
    <xf numFmtId="0" fontId="0" fillId="0" borderId="0" xfId="0" applyFill="1"/>
    <xf numFmtId="0" fontId="0" fillId="0" borderId="0" xfId="0" applyFont="1" applyFill="1"/>
    <xf numFmtId="0" fontId="2" fillId="0" borderId="0" xfId="0" applyFont="1" applyFill="1"/>
    <xf numFmtId="0" fontId="2" fillId="2" borderId="0" xfId="0" applyFont="1" applyFill="1"/>
    <xf numFmtId="164" fontId="5" fillId="0" borderId="5" xfId="0" applyNumberFormat="1" applyFont="1" applyBorder="1" applyAlignment="1">
      <alignment horizontal="right" indent="1"/>
    </xf>
    <xf numFmtId="167" fontId="5" fillId="0" borderId="5" xfId="0" applyNumberFormat="1" applyFont="1" applyBorder="1" applyAlignment="1">
      <alignment horizontal="right" indent="1"/>
    </xf>
    <xf numFmtId="165" fontId="5" fillId="0" borderId="0" xfId="0" applyNumberFormat="1" applyFont="1" applyBorder="1" applyAlignment="1">
      <alignment horizontal="right" indent="1"/>
    </xf>
    <xf numFmtId="165" fontId="5" fillId="0" borderId="5" xfId="0" applyNumberFormat="1" applyFont="1" applyBorder="1" applyAlignment="1">
      <alignment horizontal="right" indent="1"/>
    </xf>
    <xf numFmtId="0" fontId="0" fillId="0" borderId="0" xfId="0" applyFont="1" applyBorder="1"/>
    <xf numFmtId="167" fontId="7" fillId="0" borderId="0" xfId="0" applyNumberFormat="1" applyFont="1" applyBorder="1" applyAlignment="1">
      <alignment horizontal="right" indent="1"/>
    </xf>
    <xf numFmtId="166" fontId="7" fillId="0" borderId="0" xfId="1" applyNumberFormat="1" applyFont="1" applyBorder="1" applyAlignment="1">
      <alignment horizontal="left" indent="1"/>
    </xf>
    <xf numFmtId="167" fontId="7" fillId="0" borderId="0" xfId="0" applyNumberFormat="1" applyFont="1" applyAlignment="1">
      <alignment horizontal="right" indent="1"/>
    </xf>
    <xf numFmtId="0" fontId="5" fillId="0" borderId="0" xfId="0" applyFont="1" applyAlignment="1"/>
    <xf numFmtId="166" fontId="10" fillId="0" borderId="0" xfId="1" applyNumberFormat="1" applyFont="1" applyBorder="1" applyAlignment="1">
      <alignment horizontal="left" indent="1"/>
    </xf>
    <xf numFmtId="164" fontId="10" fillId="0" borderId="0" xfId="0" applyNumberFormat="1" applyFont="1" applyFill="1" applyBorder="1" applyAlignment="1">
      <alignment horizontal="right" indent="1"/>
    </xf>
    <xf numFmtId="0" fontId="7" fillId="0" borderId="1"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164"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0" fontId="7" fillId="0" borderId="0" xfId="0" applyFont="1" applyAlignment="1">
      <alignment horizontal="center"/>
    </xf>
    <xf numFmtId="0" fontId="5" fillId="0" borderId="0" xfId="0" applyFont="1" applyAlignment="1"/>
    <xf numFmtId="164" fontId="5" fillId="0" borderId="0" xfId="0" applyNumberFormat="1" applyFont="1" applyAlignment="1">
      <alignment horizontal="left" inden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166" fontId="10" fillId="0" borderId="5" xfId="1" applyNumberFormat="1" applyFont="1" applyBorder="1" applyAlignment="1">
      <alignment horizontal="center" vertical="center" wrapText="1"/>
    </xf>
    <xf numFmtId="0" fontId="2" fillId="0" borderId="0" xfId="0" applyFont="1" applyAlignment="1">
      <alignment horizontal="left"/>
    </xf>
    <xf numFmtId="0" fontId="12" fillId="0" borderId="0" xfId="0" applyFont="1"/>
    <xf numFmtId="0" fontId="2" fillId="0" borderId="0" xfId="0" applyFont="1" applyAlignment="1">
      <alignment horizontal="center"/>
    </xf>
    <xf numFmtId="0" fontId="5" fillId="0" borderId="0" xfId="0"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0" fillId="0" borderId="15" xfId="0" applyBorder="1"/>
    <xf numFmtId="0" fontId="0" fillId="0" borderId="16" xfId="0" applyBorder="1"/>
    <xf numFmtId="0" fontId="0" fillId="0" borderId="17" xfId="0" applyBorder="1"/>
    <xf numFmtId="0" fontId="2" fillId="0" borderId="10" xfId="0" applyFont="1" applyBorder="1"/>
    <xf numFmtId="0" fontId="2" fillId="0" borderId="11" xfId="0" applyFont="1" applyBorder="1"/>
    <xf numFmtId="0" fontId="2" fillId="0" borderId="12" xfId="0" applyFont="1" applyBorder="1"/>
    <xf numFmtId="0" fontId="0" fillId="0" borderId="13" xfId="0" applyBorder="1"/>
    <xf numFmtId="0" fontId="0" fillId="0" borderId="0" xfId="0" applyBorder="1"/>
    <xf numFmtId="0" fontId="0" fillId="0" borderId="14" xfId="0" applyBorder="1"/>
    <xf numFmtId="0" fontId="2" fillId="0" borderId="13" xfId="0" applyFont="1" applyBorder="1"/>
    <xf numFmtId="0" fontId="2" fillId="0" borderId="0" xfId="0" applyFont="1" applyBorder="1"/>
    <xf numFmtId="0" fontId="2" fillId="0" borderId="14" xfId="0" applyFont="1" applyBorder="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5" fillId="0" borderId="13" xfId="0" applyFont="1" applyBorder="1" applyAlignment="1"/>
    <xf numFmtId="0" fontId="5" fillId="0" borderId="0" xfId="0" applyFont="1" applyBorder="1" applyAlignment="1"/>
    <xf numFmtId="0" fontId="5" fillId="0" borderId="14" xfId="0" applyFont="1" applyBorder="1" applyAlignment="1"/>
    <xf numFmtId="0" fontId="9" fillId="0" borderId="13" xfId="0" applyFont="1" applyBorder="1" applyAlignment="1"/>
    <xf numFmtId="0" fontId="9" fillId="0" borderId="0" xfId="0" applyFont="1" applyBorder="1" applyAlignment="1"/>
    <xf numFmtId="0" fontId="9" fillId="0" borderId="14" xfId="0" applyFont="1" applyBorder="1" applyAlignment="1"/>
    <xf numFmtId="0" fontId="9" fillId="0" borderId="15" xfId="0" applyFont="1" applyBorder="1" applyAlignment="1"/>
    <xf numFmtId="0" fontId="9" fillId="0" borderId="16" xfId="0" applyFont="1" applyBorder="1" applyAlignment="1"/>
    <xf numFmtId="0" fontId="9" fillId="0" borderId="17" xfId="0" applyFont="1" applyBorder="1" applyAlignment="1"/>
    <xf numFmtId="0" fontId="7" fillId="0" borderId="10" xfId="0" applyFont="1" applyBorder="1" applyAlignment="1"/>
    <xf numFmtId="0" fontId="7" fillId="0" borderId="11" xfId="0" applyFont="1" applyBorder="1" applyAlignment="1"/>
    <xf numFmtId="0" fontId="7" fillId="0" borderId="12" xfId="0" applyFont="1" applyBorder="1" applyAlignment="1"/>
    <xf numFmtId="0" fontId="7" fillId="0" borderId="13" xfId="0" applyFont="1" applyBorder="1" applyAlignment="1"/>
    <xf numFmtId="0" fontId="7" fillId="0" borderId="0" xfId="0" applyFont="1" applyBorder="1" applyAlignment="1"/>
    <xf numFmtId="0" fontId="7" fillId="0" borderId="14" xfId="0" applyFont="1" applyBorder="1" applyAlignment="1"/>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2" fillId="0" borderId="0" xfId="0" applyFont="1" applyAlignment="1">
      <alignment horizontal="center"/>
    </xf>
    <xf numFmtId="0" fontId="5" fillId="0" borderId="15" xfId="0" applyFont="1" applyBorder="1" applyAlignment="1"/>
    <xf numFmtId="0" fontId="5" fillId="0" borderId="16" xfId="0" applyFont="1" applyBorder="1" applyAlignment="1"/>
    <xf numFmtId="0" fontId="5" fillId="0" borderId="17" xfId="0" applyFont="1" applyBorder="1" applyAlignment="1"/>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2" fontId="7" fillId="0" borderId="0" xfId="2" applyNumberFormat="1" applyFont="1" applyAlignment="1"/>
    <xf numFmtId="169" fontId="2" fillId="0" borderId="0" xfId="2" applyNumberFormat="1" applyFont="1"/>
    <xf numFmtId="169" fontId="7" fillId="0" borderId="0" xfId="2" applyNumberFormat="1" applyFont="1"/>
    <xf numFmtId="169" fontId="10" fillId="0" borderId="0" xfId="2" applyNumberFormat="1" applyFont="1" applyBorder="1" applyAlignme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4</xdr:row>
          <xdr:rowOff>175260</xdr:rowOff>
        </xdr:from>
        <xdr:to>
          <xdr:col>1</xdr:col>
          <xdr:colOff>1280160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xdr:row>
          <xdr:rowOff>175260</xdr:rowOff>
        </xdr:from>
        <xdr:to>
          <xdr:col>1</xdr:col>
          <xdr:colOff>1280160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175260</xdr:rowOff>
        </xdr:from>
        <xdr:to>
          <xdr:col>3</xdr:col>
          <xdr:colOff>167640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175260</xdr:rowOff>
        </xdr:from>
        <xdr:to>
          <xdr:col>4</xdr:col>
          <xdr:colOff>205740</xdr:colOff>
          <xdr:row>7</xdr:row>
          <xdr:rowOff>220980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6</xdr:row>
          <xdr:rowOff>175260</xdr:rowOff>
        </xdr:from>
        <xdr:to>
          <xdr:col>5</xdr:col>
          <xdr:colOff>548640</xdr:colOff>
          <xdr:row>7</xdr:row>
          <xdr:rowOff>220980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868680</xdr:colOff>
          <xdr:row>6</xdr:row>
          <xdr:rowOff>175260</xdr:rowOff>
        </xdr:from>
        <xdr:to>
          <xdr:col>6</xdr:col>
          <xdr:colOff>426720</xdr:colOff>
          <xdr:row>7</xdr:row>
          <xdr:rowOff>297180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487680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106680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9</xdr:col>
          <xdr:colOff>548640</xdr:colOff>
          <xdr:row>6</xdr:row>
          <xdr:rowOff>114300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8"/>
  <sheetViews>
    <sheetView workbookViewId="0"/>
  </sheetViews>
  <sheetFormatPr defaultColWidth="9.109375" defaultRowHeight="14.4" x14ac:dyDescent="0.3"/>
  <cols>
    <col min="1" max="1" width="137.109375" style="13" customWidth="1"/>
    <col min="2" max="16384" width="9.109375" style="13"/>
  </cols>
  <sheetData>
    <row r="1" spans="1:1" x14ac:dyDescent="0.3">
      <c r="A1" s="11" t="s">
        <v>102</v>
      </c>
    </row>
    <row r="2" spans="1:1" x14ac:dyDescent="0.3">
      <c r="A2" s="11"/>
    </row>
    <row r="3" spans="1:1" ht="43.2" x14ac:dyDescent="0.3">
      <c r="A3" s="10" t="s">
        <v>115</v>
      </c>
    </row>
    <row r="4" spans="1:1" x14ac:dyDescent="0.3">
      <c r="A4" s="10"/>
    </row>
    <row r="5" spans="1:1" ht="43.2" x14ac:dyDescent="0.3">
      <c r="A5" s="10" t="s">
        <v>103</v>
      </c>
    </row>
    <row r="6" spans="1:1" x14ac:dyDescent="0.3">
      <c r="A6" s="10"/>
    </row>
    <row r="7" spans="1:1" ht="28.8" x14ac:dyDescent="0.3">
      <c r="A7" s="10" t="s">
        <v>104</v>
      </c>
    </row>
    <row r="8" spans="1:1" ht="28.8" x14ac:dyDescent="0.3">
      <c r="A8" s="10" t="s">
        <v>105</v>
      </c>
    </row>
    <row r="9" spans="1:1" x14ac:dyDescent="0.3">
      <c r="A9" s="10"/>
    </row>
    <row r="10" spans="1:1" ht="28.8" x14ac:dyDescent="0.3">
      <c r="A10" s="10" t="s">
        <v>106</v>
      </c>
    </row>
    <row r="11" spans="1:1" x14ac:dyDescent="0.3">
      <c r="A11" s="10"/>
    </row>
    <row r="12" spans="1:1" x14ac:dyDescent="0.3">
      <c r="A12" s="10" t="s">
        <v>107</v>
      </c>
    </row>
    <row r="13" spans="1:1" x14ac:dyDescent="0.3">
      <c r="A13" s="10" t="s">
        <v>108</v>
      </c>
    </row>
    <row r="14" spans="1:1" ht="28.8" x14ac:dyDescent="0.3">
      <c r="A14" s="10" t="s">
        <v>109</v>
      </c>
    </row>
    <row r="15" spans="1:1" x14ac:dyDescent="0.3">
      <c r="A15" s="10" t="s">
        <v>59</v>
      </c>
    </row>
    <row r="16" spans="1:1" x14ac:dyDescent="0.3">
      <c r="A16" s="10"/>
    </row>
    <row r="17" spans="1:1" ht="28.8" x14ac:dyDescent="0.3">
      <c r="A17" s="10" t="s">
        <v>110</v>
      </c>
    </row>
    <row r="18" spans="1:1" ht="43.2" x14ac:dyDescent="0.3">
      <c r="A18" s="10" t="s">
        <v>116</v>
      </c>
    </row>
    <row r="19" spans="1:1" x14ac:dyDescent="0.3">
      <c r="A19" s="10" t="s">
        <v>60</v>
      </c>
    </row>
    <row r="20" spans="1:1" x14ac:dyDescent="0.3">
      <c r="A20" s="10"/>
    </row>
    <row r="21" spans="1:1" ht="28.8" x14ac:dyDescent="0.3">
      <c r="A21" s="10" t="s">
        <v>111</v>
      </c>
    </row>
    <row r="22" spans="1:1" x14ac:dyDescent="0.3">
      <c r="A22" s="10" t="s">
        <v>112</v>
      </c>
    </row>
    <row r="23" spans="1:1" x14ac:dyDescent="0.3">
      <c r="A23" s="10"/>
    </row>
    <row r="24" spans="1:1" x14ac:dyDescent="0.3">
      <c r="A24" s="10"/>
    </row>
    <row r="25" spans="1:1" x14ac:dyDescent="0.3">
      <c r="A25" s="11"/>
    </row>
    <row r="26" spans="1:1" ht="28.8" x14ac:dyDescent="0.3">
      <c r="A26" s="10" t="s">
        <v>113</v>
      </c>
    </row>
    <row r="27" spans="1:1" x14ac:dyDescent="0.3">
      <c r="A27" s="10" t="s">
        <v>114</v>
      </c>
    </row>
    <row r="28" spans="1:1" x14ac:dyDescent="0.3">
      <c r="A28" s="10"/>
    </row>
    <row r="29" spans="1:1" x14ac:dyDescent="0.3">
      <c r="A29" s="10" t="s">
        <v>56</v>
      </c>
    </row>
    <row r="30" spans="1:1" x14ac:dyDescent="0.3">
      <c r="A30" s="10"/>
    </row>
    <row r="31" spans="1:1" ht="28.8" x14ac:dyDescent="0.3">
      <c r="A31" s="10" t="s">
        <v>57</v>
      </c>
    </row>
    <row r="32" spans="1:1" x14ac:dyDescent="0.3">
      <c r="A32" s="10"/>
    </row>
    <row r="33" spans="1:1" x14ac:dyDescent="0.3">
      <c r="A33" s="10" t="s">
        <v>97</v>
      </c>
    </row>
    <row r="34" spans="1:1" x14ac:dyDescent="0.3">
      <c r="A34" s="10"/>
    </row>
    <row r="35" spans="1:1" ht="28.8" x14ac:dyDescent="0.3">
      <c r="A35" s="10" t="s">
        <v>101</v>
      </c>
    </row>
    <row r="36" spans="1:1" ht="28.8" x14ac:dyDescent="0.3">
      <c r="A36" s="10" t="s">
        <v>58</v>
      </c>
    </row>
    <row r="37" spans="1:1" x14ac:dyDescent="0.3">
      <c r="A37" s="10"/>
    </row>
    <row r="38" spans="1:1" ht="28.8" x14ac:dyDescent="0.3">
      <c r="A38" s="10" t="s">
        <v>89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92D050"/>
    <pageSetUpPr fitToPage="1"/>
  </sheetPr>
  <dimension ref="A1:I32"/>
  <sheetViews>
    <sheetView showGridLines="0" tabSelected="1" zoomScale="97" zoomScaleNormal="110" zoomScaleSheetLayoutView="100" workbookViewId="0">
      <selection activeCell="A24" sqref="A24"/>
    </sheetView>
  </sheetViews>
  <sheetFormatPr defaultRowHeight="14.4" x14ac:dyDescent="0.3"/>
  <cols>
    <col min="1" max="1" width="20.44140625" bestFit="1" customWidth="1"/>
    <col min="2" max="2" width="11" customWidth="1"/>
    <col min="3" max="5" width="11.109375" bestFit="1" customWidth="1"/>
    <col min="6" max="6" width="11.5546875" customWidth="1"/>
    <col min="7" max="8" width="10.109375" customWidth="1"/>
    <col min="9" max="9" width="12" bestFit="1" customWidth="1"/>
  </cols>
  <sheetData>
    <row r="1" spans="1:9" x14ac:dyDescent="0.3">
      <c r="A1" s="212" t="s">
        <v>198</v>
      </c>
      <c r="B1" s="212"/>
      <c r="C1" s="212"/>
      <c r="D1" s="212"/>
      <c r="E1" s="212"/>
      <c r="F1" s="212"/>
      <c r="G1" s="212"/>
      <c r="H1" s="212"/>
    </row>
    <row r="2" spans="1:9" x14ac:dyDescent="0.3">
      <c r="A2" s="93" t="s">
        <v>96</v>
      </c>
      <c r="G2" s="211" t="s">
        <v>44</v>
      </c>
      <c r="H2" s="211"/>
    </row>
    <row r="3" spans="1:9" ht="28.2" x14ac:dyDescent="0.3">
      <c r="A3" s="88"/>
      <c r="B3" s="65">
        <v>2017</v>
      </c>
      <c r="C3" s="65">
        <v>2018</v>
      </c>
      <c r="D3" s="65">
        <v>2019</v>
      </c>
      <c r="E3" s="65">
        <v>2020</v>
      </c>
      <c r="F3" s="80">
        <v>2021</v>
      </c>
      <c r="G3" s="81" t="s">
        <v>199</v>
      </c>
      <c r="H3" s="81" t="s">
        <v>200</v>
      </c>
    </row>
    <row r="4" spans="1:9" s="8" customFormat="1" x14ac:dyDescent="0.3">
      <c r="A4" s="26" t="s">
        <v>11</v>
      </c>
      <c r="B4" s="37">
        <v>417833</v>
      </c>
      <c r="C4" s="37">
        <v>429842</v>
      </c>
      <c r="D4" s="37">
        <v>441520</v>
      </c>
      <c r="E4" s="37">
        <v>456243</v>
      </c>
      <c r="F4" s="38">
        <v>387629</v>
      </c>
      <c r="G4" s="165">
        <v>-7.2287253519946972</v>
      </c>
      <c r="H4" s="165">
        <v>-15.038915665555416</v>
      </c>
    </row>
    <row r="5" spans="1:9" s="8" customFormat="1" x14ac:dyDescent="0.3">
      <c r="A5" s="27" t="s">
        <v>12</v>
      </c>
      <c r="B5" s="38">
        <v>419762</v>
      </c>
      <c r="C5" s="38">
        <v>433696</v>
      </c>
      <c r="D5" s="38">
        <v>442778</v>
      </c>
      <c r="E5" s="38">
        <v>458229</v>
      </c>
      <c r="F5" s="38">
        <v>391929</v>
      </c>
      <c r="G5" s="165">
        <v>-6.6306621371157952</v>
      </c>
      <c r="H5" s="165">
        <v>-14.468748158671756</v>
      </c>
    </row>
    <row r="6" spans="1:9" s="8" customFormat="1" x14ac:dyDescent="0.3">
      <c r="A6" s="27" t="s">
        <v>13</v>
      </c>
      <c r="B6" s="38">
        <v>422278</v>
      </c>
      <c r="C6" s="38">
        <v>435710</v>
      </c>
      <c r="D6" s="38">
        <v>444708</v>
      </c>
      <c r="E6" s="38">
        <v>457260</v>
      </c>
      <c r="F6" s="38">
        <v>390977</v>
      </c>
      <c r="G6" s="165">
        <v>-7.4124155177394986</v>
      </c>
      <c r="H6" s="165">
        <v>-14.495691728994444</v>
      </c>
    </row>
    <row r="7" spans="1:9" s="8" customFormat="1" x14ac:dyDescent="0.3">
      <c r="A7" s="27" t="s">
        <v>14</v>
      </c>
      <c r="B7" s="38">
        <v>423747</v>
      </c>
      <c r="C7" s="38">
        <v>437745</v>
      </c>
      <c r="D7" s="38">
        <v>446132</v>
      </c>
      <c r="E7" s="38">
        <v>426689</v>
      </c>
      <c r="F7" s="38">
        <v>389718</v>
      </c>
      <c r="G7" s="165">
        <v>-8.0304993309687145</v>
      </c>
      <c r="H7" s="165">
        <v>-8.6646245860568243</v>
      </c>
    </row>
    <row r="8" spans="1:9" s="8" customFormat="1" x14ac:dyDescent="0.3">
      <c r="A8" s="27" t="s">
        <v>15</v>
      </c>
      <c r="B8" s="38">
        <v>425656</v>
      </c>
      <c r="C8" s="38">
        <v>439711</v>
      </c>
      <c r="D8" s="38">
        <v>447945</v>
      </c>
      <c r="E8" s="38">
        <v>409016</v>
      </c>
      <c r="F8" s="38">
        <v>392984</v>
      </c>
      <c r="G8" s="165">
        <v>-7.675681771195519</v>
      </c>
      <c r="H8" s="165">
        <v>-3.9196510649950125</v>
      </c>
    </row>
    <row r="9" spans="1:9" s="8" customFormat="1" x14ac:dyDescent="0.3">
      <c r="A9" s="27" t="s">
        <v>16</v>
      </c>
      <c r="B9" s="38">
        <v>427818</v>
      </c>
      <c r="C9" s="38">
        <v>440929</v>
      </c>
      <c r="D9" s="38">
        <v>449714</v>
      </c>
      <c r="E9" s="38">
        <v>407693</v>
      </c>
      <c r="F9" s="38">
        <v>394298</v>
      </c>
      <c r="G9" s="165">
        <v>-7.8351074522343618</v>
      </c>
      <c r="H9" s="165">
        <v>-3.2855604584822404</v>
      </c>
    </row>
    <row r="10" spans="1:9" s="2" customFormat="1" x14ac:dyDescent="0.3">
      <c r="A10" s="35" t="s">
        <v>17</v>
      </c>
      <c r="B10" s="40">
        <v>428209</v>
      </c>
      <c r="C10" s="40">
        <v>444988</v>
      </c>
      <c r="D10" s="40">
        <v>449804</v>
      </c>
      <c r="E10" s="40">
        <v>413056</v>
      </c>
      <c r="F10" s="40">
        <v>402561</v>
      </c>
      <c r="G10" s="154">
        <v>-5.9895985371629274</v>
      </c>
      <c r="H10" s="154">
        <v>-2.5408177099473193</v>
      </c>
      <c r="I10" s="250">
        <f>(F10-D10)/D10</f>
        <v>-0.10503019092760402</v>
      </c>
    </row>
    <row r="11" spans="1:9" s="8" customFormat="1" x14ac:dyDescent="0.3">
      <c r="A11" s="27" t="s">
        <v>18</v>
      </c>
      <c r="B11" s="38">
        <v>428455</v>
      </c>
      <c r="C11" s="38">
        <v>441171</v>
      </c>
      <c r="D11" s="38">
        <v>449461</v>
      </c>
      <c r="E11" s="38">
        <v>411343</v>
      </c>
      <c r="F11" s="38">
        <v>0</v>
      </c>
      <c r="G11" s="38">
        <v>0</v>
      </c>
      <c r="H11" s="38">
        <v>0</v>
      </c>
    </row>
    <row r="12" spans="1:9" s="8" customFormat="1" x14ac:dyDescent="0.3">
      <c r="A12" s="27" t="s">
        <v>19</v>
      </c>
      <c r="B12" s="38">
        <v>428673</v>
      </c>
      <c r="C12" s="38">
        <v>442049</v>
      </c>
      <c r="D12" s="38">
        <v>450454</v>
      </c>
      <c r="E12" s="38">
        <v>404764</v>
      </c>
      <c r="F12" s="38">
        <v>0</v>
      </c>
      <c r="G12" s="38">
        <v>0</v>
      </c>
      <c r="H12" s="38">
        <v>0</v>
      </c>
    </row>
    <row r="13" spans="1:9" s="8" customFormat="1" x14ac:dyDescent="0.3">
      <c r="A13" s="27" t="s">
        <v>20</v>
      </c>
      <c r="B13" s="38">
        <v>430232</v>
      </c>
      <c r="C13" s="38">
        <v>442744</v>
      </c>
      <c r="D13" s="38">
        <v>452352</v>
      </c>
      <c r="E13" s="38">
        <v>365053</v>
      </c>
      <c r="F13" s="38">
        <v>0</v>
      </c>
      <c r="G13" s="38">
        <v>0</v>
      </c>
      <c r="H13" s="38">
        <v>0</v>
      </c>
    </row>
    <row r="14" spans="1:9" s="2" customFormat="1" x14ac:dyDescent="0.3">
      <c r="A14" s="27" t="s">
        <v>21</v>
      </c>
      <c r="B14" s="38">
        <v>429946</v>
      </c>
      <c r="C14" s="38">
        <v>441511</v>
      </c>
      <c r="D14" s="38">
        <v>452429</v>
      </c>
      <c r="E14" s="38">
        <v>363354</v>
      </c>
      <c r="F14" s="38">
        <v>0</v>
      </c>
      <c r="G14" s="38">
        <v>0</v>
      </c>
      <c r="H14" s="38">
        <v>0</v>
      </c>
    </row>
    <row r="15" spans="1:9" s="8" customFormat="1" x14ac:dyDescent="0.3">
      <c r="A15" s="27" t="s">
        <v>22</v>
      </c>
      <c r="B15" s="38">
        <v>430607</v>
      </c>
      <c r="C15" s="38">
        <v>442015</v>
      </c>
      <c r="D15" s="38">
        <v>453663</v>
      </c>
      <c r="E15" s="38">
        <v>375853</v>
      </c>
      <c r="F15" s="38">
        <v>0</v>
      </c>
      <c r="G15" s="38">
        <v>0</v>
      </c>
      <c r="H15" s="38">
        <v>0</v>
      </c>
    </row>
    <row r="16" spans="1:9" s="2" customFormat="1" x14ac:dyDescent="0.3">
      <c r="A16" s="35" t="s">
        <v>201</v>
      </c>
      <c r="B16" s="40">
        <v>423614.71428571426</v>
      </c>
      <c r="C16" s="40">
        <v>437517.28571428574</v>
      </c>
      <c r="D16" s="40">
        <v>446085.85714285716</v>
      </c>
      <c r="E16" s="40">
        <v>432598</v>
      </c>
      <c r="F16" s="40">
        <v>392870.85714285716</v>
      </c>
      <c r="G16" s="154">
        <v>-7.2575271569159314</v>
      </c>
      <c r="H16" s="154">
        <v>-8.9162870532432876</v>
      </c>
    </row>
    <row r="17" spans="1:8" s="2" customFormat="1" x14ac:dyDescent="0.3">
      <c r="A17" s="28" t="s">
        <v>65</v>
      </c>
      <c r="B17" s="39">
        <v>426101.33333333331</v>
      </c>
      <c r="C17" s="39">
        <v>439342.58333333331</v>
      </c>
      <c r="D17" s="39">
        <v>448413.33333333331</v>
      </c>
      <c r="E17" s="39">
        <v>412379.41666666669</v>
      </c>
      <c r="F17" s="39">
        <v>0</v>
      </c>
      <c r="G17" s="39">
        <v>0</v>
      </c>
      <c r="H17" s="39">
        <v>0</v>
      </c>
    </row>
    <row r="18" spans="1:8" ht="30" customHeight="1" x14ac:dyDescent="0.3">
      <c r="A18" s="210" t="s">
        <v>34</v>
      </c>
      <c r="B18" s="210"/>
      <c r="C18" s="210"/>
      <c r="D18" s="210"/>
      <c r="E18" s="210"/>
      <c r="F18" s="210"/>
      <c r="G18" s="210"/>
      <c r="H18" s="210"/>
    </row>
    <row r="19" spans="1:8" x14ac:dyDescent="0.3">
      <c r="A19" s="210" t="s">
        <v>42</v>
      </c>
      <c r="B19" s="210"/>
      <c r="C19" s="210"/>
      <c r="D19" s="210"/>
      <c r="E19" s="210"/>
      <c r="F19" s="210"/>
      <c r="G19" s="210"/>
      <c r="H19" s="210"/>
    </row>
    <row r="20" spans="1:8" x14ac:dyDescent="0.3">
      <c r="A20" s="210" t="s">
        <v>43</v>
      </c>
      <c r="B20" s="210"/>
      <c r="C20" s="210"/>
      <c r="D20" s="210"/>
      <c r="E20" s="210"/>
      <c r="F20" s="210"/>
      <c r="G20" s="210"/>
      <c r="H20" s="210"/>
    </row>
    <row r="21" spans="1:8" x14ac:dyDescent="0.3">
      <c r="A21" s="210"/>
      <c r="B21" s="210"/>
      <c r="C21" s="210"/>
      <c r="D21" s="210"/>
      <c r="E21" s="210"/>
      <c r="F21" s="210"/>
      <c r="G21" s="210"/>
      <c r="H21" s="210"/>
    </row>
    <row r="24" spans="1:8" x14ac:dyDescent="0.3">
      <c r="F24" s="129"/>
      <c r="G24" s="129"/>
    </row>
    <row r="25" spans="1:8" ht="15" thickBot="1" x14ac:dyDescent="0.35">
      <c r="F25" s="129"/>
      <c r="G25" s="129"/>
    </row>
    <row r="26" spans="1:8" x14ac:dyDescent="0.3">
      <c r="A26" s="201"/>
      <c r="B26" s="202"/>
      <c r="C26" s="202"/>
      <c r="D26" s="203"/>
      <c r="F26" s="129"/>
      <c r="G26" s="129"/>
    </row>
    <row r="27" spans="1:8" x14ac:dyDescent="0.3">
      <c r="A27" s="204"/>
      <c r="B27" s="205"/>
      <c r="C27" s="205"/>
      <c r="D27" s="206"/>
      <c r="F27" s="129"/>
      <c r="G27" s="129"/>
    </row>
    <row r="28" spans="1:8" ht="3" customHeight="1" x14ac:dyDescent="0.3">
      <c r="A28" s="207"/>
      <c r="B28" s="208"/>
      <c r="C28" s="208"/>
      <c r="D28" s="209"/>
    </row>
    <row r="29" spans="1:8" hidden="1" x14ac:dyDescent="0.3">
      <c r="A29" s="204"/>
      <c r="B29" s="205"/>
      <c r="C29" s="205"/>
      <c r="D29" s="206"/>
    </row>
    <row r="30" spans="1:8" x14ac:dyDescent="0.3">
      <c r="A30" s="204"/>
      <c r="B30" s="205"/>
      <c r="C30" s="205"/>
      <c r="D30" s="206"/>
    </row>
    <row r="31" spans="1:8" ht="15" thickBot="1" x14ac:dyDescent="0.35">
      <c r="A31" s="198"/>
      <c r="B31" s="199"/>
      <c r="C31" s="199"/>
      <c r="D31" s="200"/>
    </row>
    <row r="32" spans="1:8" x14ac:dyDescent="0.3">
      <c r="H32" s="129"/>
    </row>
  </sheetData>
  <mergeCells count="12">
    <mergeCell ref="A21:H21"/>
    <mergeCell ref="G2:H2"/>
    <mergeCell ref="A1:H1"/>
    <mergeCell ref="A18:H18"/>
    <mergeCell ref="A19:H19"/>
    <mergeCell ref="A20:H20"/>
    <mergeCell ref="A31:D31"/>
    <mergeCell ref="A26:D26"/>
    <mergeCell ref="A27:D27"/>
    <mergeCell ref="A28:D28"/>
    <mergeCell ref="A29:D29"/>
    <mergeCell ref="A30:D3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92D050"/>
    <pageSetUpPr fitToPage="1"/>
  </sheetPr>
  <dimension ref="A1:F12"/>
  <sheetViews>
    <sheetView showGridLines="0" zoomScaleNormal="100" zoomScaleSheetLayoutView="112" workbookViewId="0">
      <selection sqref="A1:F1"/>
    </sheetView>
  </sheetViews>
  <sheetFormatPr defaultColWidth="9.109375" defaultRowHeight="14.4" x14ac:dyDescent="0.3"/>
  <cols>
    <col min="1" max="1" width="27.5546875" style="17" customWidth="1"/>
    <col min="2" max="6" width="12.109375" style="17" customWidth="1"/>
    <col min="7" max="16384" width="9.109375" style="17"/>
  </cols>
  <sheetData>
    <row r="1" spans="1:6" x14ac:dyDescent="0.3">
      <c r="A1" s="213" t="s">
        <v>202</v>
      </c>
      <c r="B1" s="213"/>
      <c r="C1" s="213"/>
      <c r="D1" s="213"/>
      <c r="E1" s="213"/>
      <c r="F1" s="213"/>
    </row>
    <row r="2" spans="1:6" ht="42" x14ac:dyDescent="0.3">
      <c r="A2" s="25"/>
      <c r="B2" s="20" t="s">
        <v>31</v>
      </c>
      <c r="C2" s="20" t="s">
        <v>66</v>
      </c>
      <c r="D2" s="20" t="s">
        <v>32</v>
      </c>
      <c r="E2" s="20" t="s">
        <v>37</v>
      </c>
      <c r="F2" s="20" t="s">
        <v>46</v>
      </c>
    </row>
    <row r="3" spans="1:6" x14ac:dyDescent="0.3">
      <c r="A3" s="26">
        <v>2017</v>
      </c>
      <c r="B3" s="37">
        <v>278325</v>
      </c>
      <c r="C3" s="37">
        <v>89576</v>
      </c>
      <c r="D3" s="37">
        <v>52408</v>
      </c>
      <c r="E3" s="37">
        <v>7900</v>
      </c>
      <c r="F3" s="37">
        <v>428209</v>
      </c>
    </row>
    <row r="4" spans="1:6" x14ac:dyDescent="0.3">
      <c r="A4" s="27">
        <v>2018</v>
      </c>
      <c r="B4" s="38">
        <v>289632</v>
      </c>
      <c r="C4" s="38">
        <v>91305</v>
      </c>
      <c r="D4" s="38">
        <v>56103</v>
      </c>
      <c r="E4" s="38">
        <v>7948</v>
      </c>
      <c r="F4" s="38">
        <v>444988</v>
      </c>
    </row>
    <row r="5" spans="1:6" x14ac:dyDescent="0.3">
      <c r="A5" s="27">
        <v>2019</v>
      </c>
      <c r="B5" s="38">
        <v>288938</v>
      </c>
      <c r="C5" s="38">
        <v>95776</v>
      </c>
      <c r="D5" s="38">
        <v>56921</v>
      </c>
      <c r="E5" s="38">
        <v>8169</v>
      </c>
      <c r="F5" s="38">
        <v>449804</v>
      </c>
    </row>
    <row r="6" spans="1:6" x14ac:dyDescent="0.3">
      <c r="A6" s="27">
        <v>2020</v>
      </c>
      <c r="B6" s="38">
        <v>252536</v>
      </c>
      <c r="C6" s="38">
        <v>98042</v>
      </c>
      <c r="D6" s="38">
        <v>53367</v>
      </c>
      <c r="E6" s="38">
        <v>9111</v>
      </c>
      <c r="F6" s="38">
        <v>413056</v>
      </c>
    </row>
    <row r="7" spans="1:6" x14ac:dyDescent="0.3">
      <c r="A7" s="35">
        <v>2021</v>
      </c>
      <c r="B7" s="40">
        <v>246418</v>
      </c>
      <c r="C7" s="40">
        <v>89756</v>
      </c>
      <c r="D7" s="40">
        <v>58280</v>
      </c>
      <c r="E7" s="40">
        <v>8107</v>
      </c>
      <c r="F7" s="40">
        <v>402561</v>
      </c>
    </row>
    <row r="8" spans="1:6" ht="30" customHeight="1" x14ac:dyDescent="0.3">
      <c r="A8" s="41" t="s">
        <v>203</v>
      </c>
      <c r="B8" s="64">
        <v>61.212586415474924</v>
      </c>
      <c r="C8" s="64">
        <v>22.296248270448455</v>
      </c>
      <c r="D8" s="64">
        <v>14.477309028942198</v>
      </c>
      <c r="E8" s="64">
        <v>2.0138562851344268</v>
      </c>
      <c r="F8" s="64">
        <v>100</v>
      </c>
    </row>
    <row r="9" spans="1:6" ht="30" customHeight="1" x14ac:dyDescent="0.3">
      <c r="A9" s="197" t="s">
        <v>34</v>
      </c>
      <c r="B9" s="197"/>
      <c r="C9" s="197"/>
      <c r="D9" s="197"/>
      <c r="E9" s="197"/>
      <c r="F9" s="197"/>
    </row>
    <row r="10" spans="1:6" x14ac:dyDescent="0.3">
      <c r="A10" s="197" t="s">
        <v>35</v>
      </c>
      <c r="B10" s="197"/>
      <c r="C10" s="197"/>
      <c r="D10" s="197"/>
      <c r="E10" s="197"/>
      <c r="F10" s="197"/>
    </row>
    <row r="11" spans="1:6" x14ac:dyDescent="0.3">
      <c r="A11" s="197" t="s">
        <v>47</v>
      </c>
      <c r="B11" s="197"/>
      <c r="C11" s="197"/>
      <c r="D11" s="197"/>
      <c r="E11" s="197"/>
      <c r="F11" s="197"/>
    </row>
    <row r="12" spans="1:6" x14ac:dyDescent="0.3">
      <c r="A12" s="98" t="s">
        <v>98</v>
      </c>
    </row>
  </sheetData>
  <mergeCells count="4">
    <mergeCell ref="A1:F1"/>
    <mergeCell ref="A9:F9"/>
    <mergeCell ref="A10:F10"/>
    <mergeCell ref="A11:F1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G11"/>
  <sheetViews>
    <sheetView showGridLines="0" zoomScaleNormal="100" workbookViewId="0">
      <selection activeCell="H1" sqref="H1:H1048576"/>
    </sheetView>
  </sheetViews>
  <sheetFormatPr defaultColWidth="9.109375" defaultRowHeight="14.4" x14ac:dyDescent="0.3"/>
  <cols>
    <col min="1" max="1" width="9.109375" style="17"/>
    <col min="2" max="2" width="12" style="17" bestFit="1" customWidth="1"/>
    <col min="3" max="3" width="13.33203125" style="17" bestFit="1" customWidth="1"/>
    <col min="4" max="4" width="12.6640625" style="17" bestFit="1" customWidth="1"/>
    <col min="5" max="5" width="11.33203125" style="17" bestFit="1" customWidth="1"/>
    <col min="6" max="16384" width="9.109375" style="17"/>
  </cols>
  <sheetData>
    <row r="1" spans="1:7" ht="36.6" customHeight="1" x14ac:dyDescent="0.3">
      <c r="A1" s="192" t="s">
        <v>204</v>
      </c>
      <c r="B1" s="192"/>
      <c r="C1" s="192"/>
      <c r="D1" s="192"/>
      <c r="E1" s="192"/>
    </row>
    <row r="2" spans="1:7" x14ac:dyDescent="0.3">
      <c r="A2" s="191" t="s">
        <v>205</v>
      </c>
      <c r="B2" s="191"/>
      <c r="C2" s="191"/>
      <c r="D2" s="191"/>
      <c r="E2" s="191"/>
    </row>
    <row r="3" spans="1:7" ht="28.2" x14ac:dyDescent="0.3">
      <c r="A3" s="43" t="s">
        <v>24</v>
      </c>
      <c r="B3" s="22" t="s">
        <v>31</v>
      </c>
      <c r="C3" s="22" t="s">
        <v>206</v>
      </c>
      <c r="D3" s="22" t="s">
        <v>32</v>
      </c>
      <c r="E3" s="22" t="s">
        <v>37</v>
      </c>
    </row>
    <row r="4" spans="1:7" x14ac:dyDescent="0.3">
      <c r="A4" s="26">
        <v>2010</v>
      </c>
      <c r="B4" s="31">
        <v>67.8</v>
      </c>
      <c r="C4" s="31">
        <v>16.899999999999999</v>
      </c>
      <c r="D4" s="31">
        <v>13.8</v>
      </c>
      <c r="E4" s="31">
        <v>1.4</v>
      </c>
    </row>
    <row r="5" spans="1:7" x14ac:dyDescent="0.3">
      <c r="A5" s="27">
        <v>2016</v>
      </c>
      <c r="B5" s="32">
        <v>65.7</v>
      </c>
      <c r="C5" s="32">
        <v>20.2</v>
      </c>
      <c r="D5" s="32">
        <v>12.3</v>
      </c>
      <c r="E5" s="32">
        <v>1.8</v>
      </c>
    </row>
    <row r="6" spans="1:7" x14ac:dyDescent="0.3">
      <c r="A6" s="27">
        <v>2020</v>
      </c>
      <c r="B6" s="32">
        <v>61.1</v>
      </c>
      <c r="C6" s="32">
        <v>23.7</v>
      </c>
      <c r="D6" s="32">
        <v>12.9</v>
      </c>
      <c r="E6" s="32">
        <v>2.2000000000000002</v>
      </c>
    </row>
    <row r="7" spans="1:7" x14ac:dyDescent="0.3">
      <c r="A7" s="28">
        <v>2021</v>
      </c>
      <c r="B7" s="33">
        <v>61.2</v>
      </c>
      <c r="C7" s="33">
        <v>22.3</v>
      </c>
      <c r="D7" s="33">
        <v>14.5</v>
      </c>
      <c r="E7" s="33">
        <v>2</v>
      </c>
    </row>
    <row r="8" spans="1:7" ht="30" customHeight="1" x14ac:dyDescent="0.3">
      <c r="A8" s="193" t="s">
        <v>34</v>
      </c>
      <c r="B8" s="193"/>
      <c r="C8" s="193"/>
      <c r="D8" s="193"/>
      <c r="E8" s="193"/>
      <c r="F8" s="16"/>
      <c r="G8" s="16"/>
    </row>
    <row r="9" spans="1:7" ht="30" customHeight="1" x14ac:dyDescent="0.3">
      <c r="A9" s="190" t="s">
        <v>35</v>
      </c>
      <c r="B9" s="190"/>
      <c r="C9" s="190"/>
      <c r="D9" s="190"/>
      <c r="E9" s="190"/>
      <c r="F9" s="16"/>
      <c r="G9" s="16"/>
    </row>
    <row r="10" spans="1:7" x14ac:dyDescent="0.3">
      <c r="A10" s="190" t="s">
        <v>47</v>
      </c>
      <c r="B10" s="190"/>
      <c r="C10" s="190"/>
      <c r="D10" s="190"/>
      <c r="E10" s="190"/>
      <c r="F10" s="16"/>
      <c r="G10" s="16"/>
    </row>
    <row r="11" spans="1:7" x14ac:dyDescent="0.3">
      <c r="A11" s="98" t="s">
        <v>98</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H20"/>
  <sheetViews>
    <sheetView topLeftCell="A2" zoomScaleNormal="100" workbookViewId="0">
      <selection sqref="A1:E1"/>
    </sheetView>
  </sheetViews>
  <sheetFormatPr defaultRowHeight="14.4" x14ac:dyDescent="0.3"/>
  <cols>
    <col min="2" max="2" width="12" bestFit="1" customWidth="1"/>
    <col min="3" max="3" width="13.33203125" bestFit="1" customWidth="1"/>
    <col min="4" max="4" width="12.6640625" bestFit="1" customWidth="1"/>
    <col min="5" max="5" width="11.33203125" bestFit="1" customWidth="1"/>
    <col min="11" max="11" width="11.33203125" bestFit="1" customWidth="1"/>
  </cols>
  <sheetData>
    <row r="1" spans="1:5" ht="37.5" customHeight="1" x14ac:dyDescent="0.3">
      <c r="A1" s="214" t="e">
        <v>#REF!</v>
      </c>
      <c r="B1" s="214"/>
      <c r="C1" s="214"/>
      <c r="D1" s="214"/>
      <c r="E1" s="214"/>
    </row>
    <row r="3" spans="1:5" x14ac:dyDescent="0.3">
      <c r="A3" s="4" t="s">
        <v>205</v>
      </c>
    </row>
    <row r="5" spans="1:5" ht="28.8" x14ac:dyDescent="0.3">
      <c r="A5" s="6" t="s">
        <v>24</v>
      </c>
      <c r="B5" s="3" t="s">
        <v>31</v>
      </c>
      <c r="C5" s="3" t="s">
        <v>206</v>
      </c>
      <c r="D5" s="3" t="s">
        <v>32</v>
      </c>
      <c r="E5" s="3" t="s">
        <v>37</v>
      </c>
    </row>
    <row r="6" spans="1:5" x14ac:dyDescent="0.3">
      <c r="A6" s="5">
        <v>2006</v>
      </c>
      <c r="B6" s="7">
        <v>66.599999999999994</v>
      </c>
      <c r="C6" s="7">
        <v>17</v>
      </c>
      <c r="D6" s="7">
        <v>14.3</v>
      </c>
      <c r="E6" s="7">
        <v>2.1</v>
      </c>
    </row>
    <row r="7" spans="1:5" x14ac:dyDescent="0.3">
      <c r="A7" s="5">
        <v>2012</v>
      </c>
      <c r="B7" s="7">
        <v>67.099999999999994</v>
      </c>
      <c r="C7" s="7">
        <v>17.899999999999999</v>
      </c>
      <c r="D7" s="7">
        <v>13.6</v>
      </c>
      <c r="E7" s="7">
        <v>1.3</v>
      </c>
    </row>
    <row r="8" spans="1:5" x14ac:dyDescent="0.3">
      <c r="A8" s="5">
        <v>2016</v>
      </c>
      <c r="B8" s="7">
        <v>66.099999999999994</v>
      </c>
      <c r="C8" s="7">
        <v>19.7</v>
      </c>
      <c r="D8" s="7">
        <v>12.5</v>
      </c>
      <c r="E8" s="7">
        <v>1.7</v>
      </c>
    </row>
    <row r="9" spans="1:5" x14ac:dyDescent="0.3">
      <c r="A9" s="5">
        <v>2017</v>
      </c>
      <c r="B9" s="7">
        <v>65</v>
      </c>
      <c r="C9" s="7">
        <v>20.7</v>
      </c>
      <c r="D9" s="7">
        <v>12.5</v>
      </c>
      <c r="E9" s="7">
        <v>1.8</v>
      </c>
    </row>
    <row r="10" spans="1:5" x14ac:dyDescent="0.3">
      <c r="A10" s="5" t="e">
        <v>#REF!</v>
      </c>
      <c r="B10" s="7" t="e">
        <v>#REF!</v>
      </c>
      <c r="C10" s="7" t="e">
        <v>#REF!</v>
      </c>
      <c r="D10" s="7" t="e">
        <v>#REF!</v>
      </c>
      <c r="E10" s="7" t="e">
        <v>#REF!</v>
      </c>
    </row>
    <row r="11" spans="1:5" x14ac:dyDescent="0.3">
      <c r="A11" s="5" t="e">
        <v>#REF!</v>
      </c>
      <c r="B11" s="7" t="e">
        <v>#REF!</v>
      </c>
      <c r="C11" s="7" t="e">
        <v>#REF!</v>
      </c>
      <c r="D11" s="7" t="e">
        <v>#REF!</v>
      </c>
      <c r="E11" s="7" t="e">
        <v>#REF!</v>
      </c>
    </row>
    <row r="12" spans="1:5" x14ac:dyDescent="0.3">
      <c r="A12" s="5" t="e">
        <v>#REF!</v>
      </c>
      <c r="B12" s="7" t="e">
        <v>#REF!</v>
      </c>
      <c r="C12" s="7" t="e">
        <v>#REF!</v>
      </c>
      <c r="D12" s="7" t="e">
        <v>#REF!</v>
      </c>
      <c r="E12" s="7" t="e">
        <v>#REF!</v>
      </c>
    </row>
    <row r="13" spans="1:5" x14ac:dyDescent="0.3">
      <c r="A13" s="5" t="e">
        <v>#REF!</v>
      </c>
      <c r="B13" s="7" t="e">
        <v>#REF!</v>
      </c>
      <c r="C13" s="7" t="e">
        <v>#REF!</v>
      </c>
      <c r="D13" s="7" t="e">
        <v>#REF!</v>
      </c>
      <c r="E13" s="7" t="e">
        <v>#REF!</v>
      </c>
    </row>
    <row r="14" spans="1:5" x14ac:dyDescent="0.3">
      <c r="A14" s="5" t="e">
        <v>#REF!</v>
      </c>
      <c r="B14" s="7" t="e">
        <v>#REF!</v>
      </c>
      <c r="C14" s="7" t="e">
        <v>#REF!</v>
      </c>
      <c r="D14" s="7" t="e">
        <v>#REF!</v>
      </c>
      <c r="E14" s="7" t="e">
        <v>#REF!</v>
      </c>
    </row>
    <row r="15" spans="1:5" x14ac:dyDescent="0.3">
      <c r="A15" s="5" t="e">
        <v>#REF!</v>
      </c>
      <c r="B15" s="7" t="e">
        <v>#REF!</v>
      </c>
      <c r="C15" s="7" t="e">
        <v>#REF!</v>
      </c>
      <c r="D15" s="7" t="e">
        <v>#REF!</v>
      </c>
      <c r="E15" s="7" t="e">
        <v>#REF!</v>
      </c>
    </row>
    <row r="16" spans="1:5" x14ac:dyDescent="0.3">
      <c r="A16" s="5" t="e">
        <v>#REF!</v>
      </c>
      <c r="B16" s="7" t="e">
        <v>#REF!</v>
      </c>
      <c r="C16" s="7" t="e">
        <v>#REF!</v>
      </c>
      <c r="D16" s="7" t="e">
        <v>#REF!</v>
      </c>
      <c r="E16" s="7" t="e">
        <v>#REF!</v>
      </c>
    </row>
    <row r="18" spans="1:8" ht="15" customHeight="1" x14ac:dyDescent="0.3">
      <c r="A18" s="215" t="s">
        <v>34</v>
      </c>
      <c r="B18" s="215"/>
      <c r="C18" s="215"/>
      <c r="D18" s="215"/>
      <c r="E18" s="215"/>
      <c r="F18" s="215"/>
      <c r="G18" s="215"/>
      <c r="H18" s="215"/>
    </row>
    <row r="19" spans="1:8" ht="26.25" customHeight="1" x14ac:dyDescent="0.3">
      <c r="A19" s="215" t="s">
        <v>35</v>
      </c>
      <c r="B19" s="215"/>
      <c r="C19" s="215"/>
      <c r="D19" s="215"/>
      <c r="E19" s="215"/>
      <c r="F19" s="215"/>
      <c r="G19" s="215"/>
      <c r="H19" s="215"/>
    </row>
    <row r="20" spans="1:8" ht="15" customHeight="1" x14ac:dyDescent="0.3">
      <c r="A20" s="215" t="s">
        <v>47</v>
      </c>
      <c r="B20" s="215"/>
      <c r="C20" s="215"/>
      <c r="D20" s="215"/>
      <c r="E20" s="215"/>
      <c r="F20" s="215"/>
      <c r="G20" s="215"/>
      <c r="H20" s="215"/>
    </row>
  </sheetData>
  <mergeCells count="4">
    <mergeCell ref="A1:E1"/>
    <mergeCell ref="A18:H18"/>
    <mergeCell ref="A19:H19"/>
    <mergeCell ref="A20:H2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92D050"/>
  </sheetPr>
  <dimension ref="A1:F16"/>
  <sheetViews>
    <sheetView showGridLines="0" zoomScaleNormal="100" workbookViewId="0">
      <selection activeCell="C10" sqref="C10"/>
    </sheetView>
  </sheetViews>
  <sheetFormatPr defaultColWidth="9.109375" defaultRowHeight="13.8" x14ac:dyDescent="0.25"/>
  <cols>
    <col min="1" max="1" width="9.109375" style="18"/>
    <col min="2" max="2" width="21.109375" style="18" bestFit="1" customWidth="1"/>
    <col min="3" max="3" width="11.33203125" style="18" bestFit="1" customWidth="1"/>
    <col min="4" max="4" width="13.44140625" style="18" bestFit="1" customWidth="1"/>
    <col min="5" max="5" width="14.109375" style="18" bestFit="1" customWidth="1"/>
    <col min="6" max="16384" width="9.109375" style="18"/>
  </cols>
  <sheetData>
    <row r="1" spans="1:6" s="21" customFormat="1" ht="19.5" customHeight="1" x14ac:dyDescent="0.25">
      <c r="A1" s="213" t="s">
        <v>207</v>
      </c>
      <c r="B1" s="213"/>
      <c r="C1" s="213"/>
      <c r="D1" s="213"/>
      <c r="E1" s="213"/>
    </row>
    <row r="2" spans="1:6" s="21" customFormat="1" x14ac:dyDescent="0.25">
      <c r="A2" s="21" t="s">
        <v>48</v>
      </c>
    </row>
    <row r="3" spans="1:6" s="46" customFormat="1" ht="41.4" x14ac:dyDescent="0.25">
      <c r="A3" s="22" t="s">
        <v>25</v>
      </c>
      <c r="B3" s="22" t="s">
        <v>26</v>
      </c>
      <c r="C3" s="22" t="s">
        <v>27</v>
      </c>
      <c r="D3" s="22" t="s">
        <v>62</v>
      </c>
      <c r="E3" s="22" t="s">
        <v>192</v>
      </c>
      <c r="F3" s="62"/>
    </row>
    <row r="4" spans="1:6" x14ac:dyDescent="0.25">
      <c r="A4" s="66">
        <v>1</v>
      </c>
      <c r="B4" s="26" t="s">
        <v>70</v>
      </c>
      <c r="C4" s="37">
        <v>93642</v>
      </c>
      <c r="D4" s="26" t="s">
        <v>5</v>
      </c>
      <c r="E4" s="26" t="s">
        <v>70</v>
      </c>
      <c r="F4" s="21"/>
    </row>
    <row r="5" spans="1:6" x14ac:dyDescent="0.25">
      <c r="A5" s="42">
        <v>2</v>
      </c>
      <c r="B5" s="27" t="s">
        <v>72</v>
      </c>
      <c r="C5" s="38">
        <v>71102</v>
      </c>
      <c r="D5" s="27" t="s">
        <v>5</v>
      </c>
      <c r="E5" s="27" t="s">
        <v>71</v>
      </c>
      <c r="F5" s="21"/>
    </row>
    <row r="6" spans="1:6" x14ac:dyDescent="0.25">
      <c r="A6" s="42">
        <v>3</v>
      </c>
      <c r="B6" s="27" t="s">
        <v>71</v>
      </c>
      <c r="C6" s="38">
        <v>65802</v>
      </c>
      <c r="D6" s="27" t="s">
        <v>5</v>
      </c>
      <c r="E6" s="27" t="s">
        <v>73</v>
      </c>
      <c r="F6" s="21"/>
    </row>
    <row r="7" spans="1:6" x14ac:dyDescent="0.25">
      <c r="A7" s="42">
        <v>4</v>
      </c>
      <c r="B7" s="27" t="s">
        <v>73</v>
      </c>
      <c r="C7" s="38">
        <v>54005</v>
      </c>
      <c r="D7" s="27" t="s">
        <v>6</v>
      </c>
      <c r="E7" s="27" t="s">
        <v>72</v>
      </c>
      <c r="F7" s="21"/>
    </row>
    <row r="8" spans="1:6" x14ac:dyDescent="0.25">
      <c r="A8" s="42">
        <v>5</v>
      </c>
      <c r="B8" s="27" t="s">
        <v>74</v>
      </c>
      <c r="C8" s="38">
        <v>17172</v>
      </c>
      <c r="D8" s="27" t="s">
        <v>6</v>
      </c>
      <c r="E8" s="27" t="s">
        <v>74</v>
      </c>
      <c r="F8" s="21"/>
    </row>
    <row r="9" spans="1:6" x14ac:dyDescent="0.25">
      <c r="A9" s="42">
        <v>6</v>
      </c>
      <c r="B9" s="27" t="s">
        <v>75</v>
      </c>
      <c r="C9" s="38">
        <v>15872</v>
      </c>
      <c r="D9" s="27" t="s">
        <v>5</v>
      </c>
      <c r="E9" s="27" t="s">
        <v>75</v>
      </c>
      <c r="F9" s="21"/>
    </row>
    <row r="10" spans="1:6" x14ac:dyDescent="0.25">
      <c r="A10" s="42">
        <v>7</v>
      </c>
      <c r="B10" s="27" t="s">
        <v>76</v>
      </c>
      <c r="C10" s="38">
        <v>14126</v>
      </c>
      <c r="D10" s="27" t="s">
        <v>7</v>
      </c>
      <c r="E10" s="27" t="s">
        <v>83</v>
      </c>
      <c r="F10" s="21"/>
    </row>
    <row r="11" spans="1:6" x14ac:dyDescent="0.25">
      <c r="A11" s="42">
        <v>8</v>
      </c>
      <c r="B11" s="27" t="s">
        <v>83</v>
      </c>
      <c r="C11" s="38">
        <v>12967</v>
      </c>
      <c r="D11" s="27" t="s">
        <v>7</v>
      </c>
      <c r="E11" s="27" t="s">
        <v>76</v>
      </c>
      <c r="F11" s="21"/>
    </row>
    <row r="12" spans="1:6" x14ac:dyDescent="0.25">
      <c r="A12" s="42">
        <v>9</v>
      </c>
      <c r="B12" s="27" t="s">
        <v>77</v>
      </c>
      <c r="C12" s="38">
        <v>9174</v>
      </c>
      <c r="D12" s="27" t="s">
        <v>6</v>
      </c>
      <c r="E12" s="27" t="s">
        <v>77</v>
      </c>
      <c r="F12" s="21"/>
    </row>
    <row r="13" spans="1:6" x14ac:dyDescent="0.25">
      <c r="A13" s="56">
        <v>10</v>
      </c>
      <c r="B13" s="36" t="s">
        <v>178</v>
      </c>
      <c r="C13" s="59">
        <v>7195</v>
      </c>
      <c r="D13" s="36" t="s">
        <v>7</v>
      </c>
      <c r="E13" s="36" t="s">
        <v>94</v>
      </c>
      <c r="F13" s="21"/>
    </row>
    <row r="14" spans="1:6" ht="30" customHeight="1" x14ac:dyDescent="0.25">
      <c r="A14" s="216" t="s">
        <v>34</v>
      </c>
      <c r="B14" s="216"/>
      <c r="C14" s="216"/>
      <c r="D14" s="216"/>
      <c r="E14" s="216"/>
    </row>
    <row r="15" spans="1:6" ht="15" customHeight="1" x14ac:dyDescent="0.25">
      <c r="A15" s="197" t="s">
        <v>35</v>
      </c>
      <c r="B15" s="197"/>
      <c r="C15" s="197"/>
      <c r="D15" s="197"/>
      <c r="E15" s="197"/>
    </row>
    <row r="16" spans="1:6" x14ac:dyDescent="0.25">
      <c r="A16" s="197" t="s">
        <v>49</v>
      </c>
      <c r="B16" s="197"/>
      <c r="C16" s="197"/>
      <c r="D16" s="197"/>
      <c r="E16" s="197"/>
    </row>
  </sheetData>
  <mergeCells count="4">
    <mergeCell ref="A1:E1"/>
    <mergeCell ref="A15:E15"/>
    <mergeCell ref="A16:E16"/>
    <mergeCell ref="A14:E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92D050"/>
    <pageSetUpPr fitToPage="1"/>
  </sheetPr>
  <dimension ref="A1:I17"/>
  <sheetViews>
    <sheetView showGridLines="0" zoomScaleNormal="100" workbookViewId="0">
      <selection sqref="A1:E1"/>
    </sheetView>
  </sheetViews>
  <sheetFormatPr defaultColWidth="9.109375" defaultRowHeight="13.8" x14ac:dyDescent="0.25"/>
  <cols>
    <col min="1" max="1" width="14.33203125" style="18" customWidth="1"/>
    <col min="2" max="16384" width="9.109375" style="18"/>
  </cols>
  <sheetData>
    <row r="1" spans="1:9" s="21" customFormat="1" ht="44.25" customHeight="1" x14ac:dyDescent="0.25">
      <c r="A1" s="192" t="s">
        <v>90</v>
      </c>
      <c r="B1" s="192"/>
      <c r="C1" s="192"/>
      <c r="D1" s="192"/>
      <c r="E1" s="192"/>
    </row>
    <row r="2" spans="1:9" s="19" customFormat="1" ht="16.5" customHeight="1" x14ac:dyDescent="0.25">
      <c r="A2" s="19" t="s">
        <v>50</v>
      </c>
    </row>
    <row r="3" spans="1:9" x14ac:dyDescent="0.25">
      <c r="A3" s="43"/>
      <c r="B3" s="43">
        <v>2018</v>
      </c>
      <c r="C3" s="43">
        <v>2019</v>
      </c>
      <c r="D3" s="43">
        <v>2020</v>
      </c>
      <c r="E3" s="43">
        <v>2021</v>
      </c>
    </row>
    <row r="4" spans="1:9" s="58" customFormat="1" x14ac:dyDescent="0.25">
      <c r="A4" s="170" t="s">
        <v>11</v>
      </c>
      <c r="B4" s="58">
        <v>3.2</v>
      </c>
      <c r="C4" s="58">
        <v>1</v>
      </c>
      <c r="D4" s="58">
        <v>2.2999999999999998</v>
      </c>
      <c r="E4" s="58">
        <v>-19.3</v>
      </c>
    </row>
    <row r="5" spans="1:9" s="171" customFormat="1" x14ac:dyDescent="0.25">
      <c r="A5" s="48" t="s">
        <v>12</v>
      </c>
      <c r="B5" s="108">
        <v>3.1</v>
      </c>
      <c r="C5" s="108">
        <v>1.1000000000000001</v>
      </c>
      <c r="D5" s="108">
        <v>2.4</v>
      </c>
      <c r="E5" s="58">
        <v>-18.600000000000001</v>
      </c>
    </row>
    <row r="6" spans="1:9" s="172" customFormat="1" x14ac:dyDescent="0.25">
      <c r="A6" s="48" t="s">
        <v>13</v>
      </c>
      <c r="B6" s="108">
        <v>2.8</v>
      </c>
      <c r="C6" s="108">
        <v>1.1000000000000001</v>
      </c>
      <c r="D6" s="108">
        <v>1.8</v>
      </c>
      <c r="E6" s="58">
        <v>-18.899999999999999</v>
      </c>
    </row>
    <row r="7" spans="1:9" s="173" customFormat="1" x14ac:dyDescent="0.25">
      <c r="A7" s="48" t="s">
        <v>14</v>
      </c>
      <c r="B7" s="108">
        <v>3</v>
      </c>
      <c r="C7" s="108">
        <v>1</v>
      </c>
      <c r="D7" s="108">
        <v>-8.6</v>
      </c>
      <c r="E7" s="58">
        <v>-10.199999999999999</v>
      </c>
    </row>
    <row r="8" spans="1:9" s="174" customFormat="1" x14ac:dyDescent="0.25">
      <c r="A8" s="48" t="s">
        <v>15</v>
      </c>
      <c r="B8" s="108">
        <v>3.1</v>
      </c>
      <c r="C8" s="108">
        <v>0.8</v>
      </c>
      <c r="D8" s="108">
        <v>-14</v>
      </c>
      <c r="E8" s="58">
        <v>-4.3</v>
      </c>
    </row>
    <row r="9" spans="1:9" s="179" customFormat="1" x14ac:dyDescent="0.25">
      <c r="A9" s="48" t="s">
        <v>16</v>
      </c>
      <c r="B9" s="108">
        <v>3</v>
      </c>
      <c r="C9" s="108">
        <v>0.9</v>
      </c>
      <c r="D9" s="108">
        <v>-14.8</v>
      </c>
      <c r="E9" s="58">
        <v>-3.3</v>
      </c>
    </row>
    <row r="10" spans="1:9" s="45" customFormat="1" x14ac:dyDescent="0.25">
      <c r="A10" s="51" t="s">
        <v>17</v>
      </c>
      <c r="B10" s="156">
        <v>4.0999999999999996</v>
      </c>
      <c r="C10" s="156">
        <v>-0.2</v>
      </c>
      <c r="D10" s="156">
        <v>-12.6</v>
      </c>
      <c r="E10" s="112">
        <v>-2.4</v>
      </c>
    </row>
    <row r="11" spans="1:9" s="131" customFormat="1" x14ac:dyDescent="0.25">
      <c r="A11" s="48" t="s">
        <v>18</v>
      </c>
      <c r="B11" s="108">
        <v>2.5</v>
      </c>
      <c r="C11" s="108">
        <v>1</v>
      </c>
      <c r="D11" s="108">
        <v>-12.4</v>
      </c>
      <c r="E11" s="38">
        <v>0</v>
      </c>
    </row>
    <row r="12" spans="1:9" s="133" customFormat="1" x14ac:dyDescent="0.25">
      <c r="A12" s="48" t="s">
        <v>19</v>
      </c>
      <c r="B12" s="108">
        <v>2.6</v>
      </c>
      <c r="C12" s="108">
        <v>1</v>
      </c>
      <c r="D12" s="108">
        <v>-13.3</v>
      </c>
      <c r="E12" s="38">
        <v>0</v>
      </c>
    </row>
    <row r="13" spans="1:9" s="135" customFormat="1" x14ac:dyDescent="0.25">
      <c r="A13" s="48" t="s">
        <v>20</v>
      </c>
      <c r="B13" s="108">
        <v>2.2000000000000002</v>
      </c>
      <c r="C13" s="108">
        <v>1.4</v>
      </c>
      <c r="D13" s="108">
        <v>-24.7</v>
      </c>
      <c r="E13" s="38">
        <v>0</v>
      </c>
      <c r="I13" s="50"/>
    </row>
    <row r="14" spans="1:9" s="135" customFormat="1" x14ac:dyDescent="0.25">
      <c r="A14" s="48" t="s">
        <v>21</v>
      </c>
      <c r="B14" s="108">
        <v>1.9</v>
      </c>
      <c r="C14" s="108">
        <v>1.7</v>
      </c>
      <c r="D14" s="108">
        <v>-24.4</v>
      </c>
      <c r="E14" s="38">
        <v>0</v>
      </c>
      <c r="I14" s="50"/>
    </row>
    <row r="15" spans="1:9" s="144" customFormat="1" x14ac:dyDescent="0.25">
      <c r="A15" s="36" t="s">
        <v>22</v>
      </c>
      <c r="B15" s="150">
        <v>2</v>
      </c>
      <c r="C15" s="150">
        <v>1.9</v>
      </c>
      <c r="D15" s="150">
        <v>-20.9</v>
      </c>
      <c r="E15" s="59">
        <v>0</v>
      </c>
    </row>
    <row r="16" spans="1:9" ht="30" customHeight="1" x14ac:dyDescent="0.25">
      <c r="A16" s="197" t="s">
        <v>34</v>
      </c>
      <c r="B16" s="197"/>
      <c r="C16" s="197"/>
      <c r="D16" s="197"/>
      <c r="E16" s="197"/>
    </row>
    <row r="17" spans="1:8" ht="30" customHeight="1" x14ac:dyDescent="0.25">
      <c r="A17" s="217" t="s">
        <v>35</v>
      </c>
      <c r="B17" s="217"/>
      <c r="C17" s="217"/>
      <c r="D17" s="217"/>
      <c r="E17" s="217"/>
      <c r="H17" s="45"/>
    </row>
  </sheetData>
  <mergeCells count="3">
    <mergeCell ref="A1:E1"/>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92D050"/>
    <pageSetUpPr fitToPage="1"/>
  </sheetPr>
  <dimension ref="A1:H45"/>
  <sheetViews>
    <sheetView showGridLines="0" zoomScaleNormal="100" zoomScaleSheetLayoutView="90" workbookViewId="0">
      <selection activeCell="A32" sqref="A29:E32"/>
    </sheetView>
  </sheetViews>
  <sheetFormatPr defaultColWidth="9.109375" defaultRowHeight="13.8" x14ac:dyDescent="0.25"/>
  <cols>
    <col min="1" max="1" width="20.44140625" style="18" bestFit="1" customWidth="1"/>
    <col min="2" max="2" width="11.44140625" style="18" customWidth="1"/>
    <col min="3" max="6" width="11.109375" style="18" bestFit="1" customWidth="1"/>
    <col min="7" max="8" width="10" style="18" customWidth="1"/>
    <col min="9" max="14" width="9.109375" style="18"/>
    <col min="15" max="15" width="10.33203125" style="18" customWidth="1"/>
    <col min="16" max="16384" width="9.109375" style="18"/>
  </cols>
  <sheetData>
    <row r="1" spans="1:8" s="21" customFormat="1" ht="21" customHeight="1" x14ac:dyDescent="0.25">
      <c r="A1" s="213" t="s">
        <v>208</v>
      </c>
      <c r="B1" s="213"/>
      <c r="C1" s="213"/>
      <c r="D1" s="213"/>
      <c r="E1" s="213"/>
      <c r="F1" s="213"/>
      <c r="G1" s="213"/>
      <c r="H1" s="213"/>
    </row>
    <row r="2" spans="1:8" x14ac:dyDescent="0.25">
      <c r="A2" s="233"/>
      <c r="B2" s="233">
        <v>2017</v>
      </c>
      <c r="C2" s="233">
        <v>2018</v>
      </c>
      <c r="D2" s="233">
        <v>2019</v>
      </c>
      <c r="E2" s="233">
        <v>2020</v>
      </c>
      <c r="F2" s="233">
        <v>2021</v>
      </c>
      <c r="G2" s="235" t="s">
        <v>44</v>
      </c>
      <c r="H2" s="235"/>
    </row>
    <row r="3" spans="1:8" ht="32.25" customHeight="1" x14ac:dyDescent="0.25">
      <c r="A3" s="234"/>
      <c r="B3" s="234"/>
      <c r="C3" s="234"/>
      <c r="D3" s="234"/>
      <c r="E3" s="234"/>
      <c r="F3" s="234"/>
      <c r="G3" s="63" t="s">
        <v>199</v>
      </c>
      <c r="H3" s="63" t="s">
        <v>200</v>
      </c>
    </row>
    <row r="4" spans="1:8" s="157" customFormat="1" x14ac:dyDescent="0.25">
      <c r="A4" s="48" t="s">
        <v>11</v>
      </c>
      <c r="B4" s="57">
        <v>272407</v>
      </c>
      <c r="C4" s="57">
        <v>281138</v>
      </c>
      <c r="D4" s="57">
        <v>283825</v>
      </c>
      <c r="E4" s="57">
        <v>290341</v>
      </c>
      <c r="F4" s="57">
        <v>234363</v>
      </c>
      <c r="G4" s="116">
        <v>-13.965867250107374</v>
      </c>
      <c r="H4" s="116">
        <v>-19.280087896645668</v>
      </c>
    </row>
    <row r="5" spans="1:8" s="171" customFormat="1" x14ac:dyDescent="0.25">
      <c r="A5" s="48" t="s">
        <v>12</v>
      </c>
      <c r="B5" s="57">
        <v>273365</v>
      </c>
      <c r="C5" s="57">
        <v>281741</v>
      </c>
      <c r="D5" s="57">
        <v>284770</v>
      </c>
      <c r="E5" s="57">
        <v>291557</v>
      </c>
      <c r="F5" s="57">
        <v>237422</v>
      </c>
      <c r="G5" s="116">
        <v>-13.148354763777368</v>
      </c>
      <c r="H5" s="116">
        <v>-18.56755282843492</v>
      </c>
    </row>
    <row r="6" spans="1:8" s="173" customFormat="1" x14ac:dyDescent="0.25">
      <c r="A6" s="48" t="s">
        <v>13</v>
      </c>
      <c r="B6" s="57">
        <v>275503</v>
      </c>
      <c r="C6" s="57">
        <v>283162</v>
      </c>
      <c r="D6" s="57">
        <v>286199</v>
      </c>
      <c r="E6" s="57">
        <v>291209</v>
      </c>
      <c r="F6" s="57">
        <v>236081</v>
      </c>
      <c r="G6" s="116">
        <v>-14.309100082394746</v>
      </c>
      <c r="H6" s="116">
        <v>-18.930733596832518</v>
      </c>
    </row>
    <row r="7" spans="1:8" s="173" customFormat="1" x14ac:dyDescent="0.25">
      <c r="A7" s="48" t="s">
        <v>14</v>
      </c>
      <c r="B7" s="57">
        <v>276225</v>
      </c>
      <c r="C7" s="57">
        <v>284386</v>
      </c>
      <c r="D7" s="57">
        <v>287095</v>
      </c>
      <c r="E7" s="57">
        <v>262300</v>
      </c>
      <c r="F7" s="57">
        <v>235511</v>
      </c>
      <c r="G7" s="116">
        <v>-14.739433432889854</v>
      </c>
      <c r="H7" s="116">
        <v>-10.213114754098362</v>
      </c>
    </row>
    <row r="8" spans="1:8" s="174" customFormat="1" x14ac:dyDescent="0.25">
      <c r="A8" s="48" t="s">
        <v>15</v>
      </c>
      <c r="B8" s="57">
        <v>277135</v>
      </c>
      <c r="C8" s="57">
        <v>285804</v>
      </c>
      <c r="D8" s="57">
        <v>288107</v>
      </c>
      <c r="E8" s="57">
        <v>247649</v>
      </c>
      <c r="F8" s="57">
        <v>237071</v>
      </c>
      <c r="G8" s="116">
        <v>-14.456492323235967</v>
      </c>
      <c r="H8" s="116">
        <v>-4.271367944146756</v>
      </c>
    </row>
    <row r="9" spans="1:8" s="179" customFormat="1" x14ac:dyDescent="0.25">
      <c r="A9" s="48" t="s">
        <v>16</v>
      </c>
      <c r="B9" s="57">
        <v>278390</v>
      </c>
      <c r="C9" s="57">
        <v>286670</v>
      </c>
      <c r="D9" s="57">
        <v>289233</v>
      </c>
      <c r="E9" s="57">
        <v>246550</v>
      </c>
      <c r="F9" s="57">
        <v>238455</v>
      </c>
      <c r="G9" s="116">
        <v>-14.344983656022128</v>
      </c>
      <c r="H9" s="116">
        <v>-3.2833096734942204</v>
      </c>
    </row>
    <row r="10" spans="1:8" s="45" customFormat="1" x14ac:dyDescent="0.25">
      <c r="A10" s="51" t="s">
        <v>17</v>
      </c>
      <c r="B10" s="94">
        <v>278325</v>
      </c>
      <c r="C10" s="94">
        <v>289632</v>
      </c>
      <c r="D10" s="94">
        <v>288938</v>
      </c>
      <c r="E10" s="94">
        <v>252536</v>
      </c>
      <c r="F10" s="94">
        <v>246418</v>
      </c>
      <c r="G10" s="117">
        <v>-11.463936045989401</v>
      </c>
      <c r="H10" s="117">
        <v>-2.4226248930845502</v>
      </c>
    </row>
    <row r="11" spans="1:8" s="131" customFormat="1" x14ac:dyDescent="0.25">
      <c r="A11" s="48" t="s">
        <v>18</v>
      </c>
      <c r="B11" s="57">
        <v>278158</v>
      </c>
      <c r="C11" s="57">
        <v>285145</v>
      </c>
      <c r="D11" s="57">
        <v>287947</v>
      </c>
      <c r="E11" s="57">
        <v>252230</v>
      </c>
      <c r="F11" s="57">
        <v>0</v>
      </c>
      <c r="G11" s="57">
        <v>0</v>
      </c>
      <c r="H11" s="57">
        <v>0</v>
      </c>
    </row>
    <row r="12" spans="1:8" s="133" customFormat="1" x14ac:dyDescent="0.25">
      <c r="A12" s="48" t="s">
        <v>19</v>
      </c>
      <c r="B12" s="57">
        <v>277804</v>
      </c>
      <c r="C12" s="57">
        <v>284976</v>
      </c>
      <c r="D12" s="57">
        <v>287739</v>
      </c>
      <c r="E12" s="57">
        <v>249565</v>
      </c>
      <c r="F12" s="57">
        <v>0</v>
      </c>
      <c r="G12" s="57">
        <v>0</v>
      </c>
      <c r="H12" s="57">
        <v>0</v>
      </c>
    </row>
    <row r="13" spans="1:8" s="135" customFormat="1" x14ac:dyDescent="0.25">
      <c r="A13" s="48" t="s">
        <v>20</v>
      </c>
      <c r="B13" s="57">
        <v>278565</v>
      </c>
      <c r="C13" s="57">
        <v>284765</v>
      </c>
      <c r="D13" s="57">
        <v>288780</v>
      </c>
      <c r="E13" s="57">
        <v>217516</v>
      </c>
      <c r="F13" s="57">
        <v>0</v>
      </c>
      <c r="G13" s="57">
        <v>0</v>
      </c>
      <c r="H13" s="57">
        <v>0</v>
      </c>
    </row>
    <row r="14" spans="1:8" s="45" customFormat="1" x14ac:dyDescent="0.25">
      <c r="A14" s="48" t="s">
        <v>21</v>
      </c>
      <c r="B14" s="57">
        <v>277885</v>
      </c>
      <c r="C14" s="57">
        <v>283294</v>
      </c>
      <c r="D14" s="57">
        <v>288147</v>
      </c>
      <c r="E14" s="57">
        <v>217973</v>
      </c>
      <c r="F14" s="57">
        <v>0</v>
      </c>
      <c r="G14" s="57">
        <v>0</v>
      </c>
      <c r="H14" s="57">
        <v>0</v>
      </c>
    </row>
    <row r="15" spans="1:8" s="144" customFormat="1" x14ac:dyDescent="0.25">
      <c r="A15" s="27" t="s">
        <v>22</v>
      </c>
      <c r="B15" s="38">
        <v>278176</v>
      </c>
      <c r="C15" s="38">
        <v>283677</v>
      </c>
      <c r="D15" s="38">
        <v>289159</v>
      </c>
      <c r="E15" s="38">
        <v>228849</v>
      </c>
      <c r="F15" s="57">
        <v>0</v>
      </c>
      <c r="G15" s="57">
        <v>0</v>
      </c>
      <c r="H15" s="57">
        <v>0</v>
      </c>
    </row>
    <row r="16" spans="1:8" s="45" customFormat="1" x14ac:dyDescent="0.25">
      <c r="A16" s="35" t="s">
        <v>201</v>
      </c>
      <c r="B16" s="40">
        <v>275907.14285714284</v>
      </c>
      <c r="C16" s="40">
        <v>284647.57142857142</v>
      </c>
      <c r="D16" s="40">
        <v>286881</v>
      </c>
      <c r="E16" s="40">
        <v>268877.42857142858</v>
      </c>
      <c r="F16" s="94">
        <v>237903</v>
      </c>
      <c r="G16" s="117">
        <v>-13.775452507773833</v>
      </c>
      <c r="H16" s="117">
        <v>-10.995541655248141</v>
      </c>
    </row>
    <row r="17" spans="1:8" s="45" customFormat="1" x14ac:dyDescent="0.25">
      <c r="A17" s="28" t="s">
        <v>65</v>
      </c>
      <c r="B17" s="39">
        <v>276828.16666666669</v>
      </c>
      <c r="C17" s="39">
        <v>284532.5</v>
      </c>
      <c r="D17" s="39">
        <v>287494.91666666669</v>
      </c>
      <c r="E17" s="39">
        <v>254022.91666666666</v>
      </c>
      <c r="F17" s="39"/>
      <c r="G17" s="118"/>
      <c r="H17" s="118"/>
    </row>
    <row r="18" spans="1:8" s="45" customFormat="1" x14ac:dyDescent="0.25">
      <c r="A18" s="197" t="s">
        <v>34</v>
      </c>
      <c r="B18" s="197"/>
      <c r="C18" s="197"/>
      <c r="D18" s="197"/>
      <c r="E18" s="197"/>
      <c r="F18" s="197"/>
      <c r="G18" s="197"/>
      <c r="H18" s="197"/>
    </row>
    <row r="19" spans="1:8" ht="30" customHeight="1" x14ac:dyDescent="0.25">
      <c r="A19" s="197" t="s">
        <v>35</v>
      </c>
      <c r="B19" s="197"/>
      <c r="C19" s="197"/>
      <c r="D19" s="197"/>
      <c r="E19" s="197"/>
      <c r="F19" s="197"/>
      <c r="G19" s="197"/>
      <c r="H19" s="197"/>
    </row>
    <row r="20" spans="1:8" x14ac:dyDescent="0.25">
      <c r="A20" s="197"/>
      <c r="B20" s="197"/>
      <c r="C20" s="197"/>
      <c r="D20" s="197"/>
      <c r="E20" s="197"/>
      <c r="F20" s="197"/>
      <c r="G20" s="197"/>
      <c r="H20" s="197"/>
    </row>
    <row r="21" spans="1:8" x14ac:dyDescent="0.25">
      <c r="G21" s="130"/>
      <c r="H21" s="125"/>
    </row>
    <row r="22" spans="1:8" x14ac:dyDescent="0.25">
      <c r="G22" s="130"/>
      <c r="H22" s="131"/>
    </row>
    <row r="23" spans="1:8" x14ac:dyDescent="0.25">
      <c r="A23" s="131"/>
      <c r="G23" s="130"/>
      <c r="H23" s="131"/>
    </row>
    <row r="24" spans="1:8" x14ac:dyDescent="0.25">
      <c r="A24" s="131"/>
      <c r="G24" s="130"/>
      <c r="H24" s="131"/>
    </row>
    <row r="25" spans="1:8" ht="14.4" thickBot="1" x14ac:dyDescent="0.3">
      <c r="A25" s="135"/>
      <c r="G25" s="130"/>
      <c r="H25" s="101"/>
    </row>
    <row r="26" spans="1:8" x14ac:dyDescent="0.25">
      <c r="A26" s="227" t="s">
        <v>179</v>
      </c>
      <c r="B26" s="228"/>
      <c r="C26" s="228"/>
      <c r="D26" s="228"/>
      <c r="E26" s="229"/>
      <c r="G26" s="130"/>
      <c r="H26" s="101"/>
    </row>
    <row r="27" spans="1:8" x14ac:dyDescent="0.25">
      <c r="A27" s="218"/>
      <c r="B27" s="219"/>
      <c r="C27" s="219"/>
      <c r="D27" s="219"/>
      <c r="E27" s="220"/>
      <c r="G27" s="130"/>
      <c r="H27" s="169"/>
    </row>
    <row r="28" spans="1:8" x14ac:dyDescent="0.25">
      <c r="A28" s="230" t="s">
        <v>209</v>
      </c>
      <c r="B28" s="231"/>
      <c r="C28" s="231"/>
      <c r="D28" s="231"/>
      <c r="E28" s="232"/>
      <c r="G28" s="130"/>
      <c r="H28" s="169"/>
    </row>
    <row r="29" spans="1:8" x14ac:dyDescent="0.25">
      <c r="A29" s="218" t="s">
        <v>210</v>
      </c>
      <c r="B29" s="219"/>
      <c r="C29" s="219"/>
      <c r="D29" s="219"/>
      <c r="E29" s="220"/>
      <c r="G29" s="130"/>
      <c r="H29" s="169"/>
    </row>
    <row r="30" spans="1:8" x14ac:dyDescent="0.25">
      <c r="A30" s="218" t="s">
        <v>211</v>
      </c>
      <c r="B30" s="219"/>
      <c r="C30" s="219"/>
      <c r="D30" s="219"/>
      <c r="E30" s="220"/>
      <c r="H30" s="169"/>
    </row>
    <row r="31" spans="1:8" x14ac:dyDescent="0.25">
      <c r="A31" s="218" t="s">
        <v>212</v>
      </c>
      <c r="B31" s="219"/>
      <c r="C31" s="219"/>
      <c r="D31" s="219"/>
      <c r="E31" s="220"/>
      <c r="H31" s="169"/>
    </row>
    <row r="32" spans="1:8" x14ac:dyDescent="0.25">
      <c r="A32" s="221" t="s">
        <v>213</v>
      </c>
      <c r="B32" s="222"/>
      <c r="C32" s="222"/>
      <c r="D32" s="222"/>
      <c r="E32" s="223"/>
    </row>
    <row r="33" spans="1:5" ht="14.4" thickBot="1" x14ac:dyDescent="0.3">
      <c r="A33" s="224" t="e">
        <v>#REF!</v>
      </c>
      <c r="B33" s="225"/>
      <c r="C33" s="225"/>
      <c r="D33" s="225"/>
      <c r="E33" s="226"/>
    </row>
    <row r="40" spans="1:5" x14ac:dyDescent="0.25">
      <c r="A40" s="131"/>
    </row>
    <row r="41" spans="1:5" x14ac:dyDescent="0.25">
      <c r="A41" s="131"/>
    </row>
    <row r="42" spans="1:5" x14ac:dyDescent="0.25">
      <c r="A42" s="131"/>
    </row>
    <row r="43" spans="1:5" x14ac:dyDescent="0.25">
      <c r="A43" s="131"/>
    </row>
    <row r="44" spans="1:5" x14ac:dyDescent="0.25">
      <c r="A44" s="131"/>
    </row>
    <row r="45" spans="1:5" x14ac:dyDescent="0.25">
      <c r="A45" s="131"/>
    </row>
  </sheetData>
  <mergeCells count="19">
    <mergeCell ref="A18:H18"/>
    <mergeCell ref="A19:H19"/>
    <mergeCell ref="A20:H20"/>
    <mergeCell ref="A1:H1"/>
    <mergeCell ref="A2:A3"/>
    <mergeCell ref="B2:B3"/>
    <mergeCell ref="C2:C3"/>
    <mergeCell ref="D2:D3"/>
    <mergeCell ref="E2:E3"/>
    <mergeCell ref="F2:F3"/>
    <mergeCell ref="G2:H2"/>
    <mergeCell ref="A31:E31"/>
    <mergeCell ref="A32:E32"/>
    <mergeCell ref="A33:E33"/>
    <mergeCell ref="A26:E26"/>
    <mergeCell ref="A27:E27"/>
    <mergeCell ref="A28:E28"/>
    <mergeCell ref="A29:E29"/>
    <mergeCell ref="A30:E30"/>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AFFFA-D8BE-4A5F-A635-88E751829602}">
  <dimension ref="A1:H12"/>
  <sheetViews>
    <sheetView workbookViewId="0">
      <selection activeCell="J37" sqref="J37"/>
    </sheetView>
  </sheetViews>
  <sheetFormatPr defaultColWidth="9.109375" defaultRowHeight="14.4" x14ac:dyDescent="0.3"/>
  <cols>
    <col min="1" max="1" width="7.33203125" style="9" customWidth="1"/>
    <col min="2" max="2" width="17.109375" style="9" customWidth="1"/>
    <col min="3" max="6" width="13.5546875" style="9" customWidth="1"/>
    <col min="7" max="7" width="10.33203125" style="9" customWidth="1"/>
    <col min="8" max="8" width="10.109375" style="9" customWidth="1"/>
    <col min="9" max="12" width="15.6640625" style="9" customWidth="1"/>
    <col min="13" max="13" width="18.88671875" style="9" customWidth="1"/>
    <col min="14" max="14" width="11.33203125" style="9" customWidth="1"/>
    <col min="15" max="16384" width="9.109375" style="9"/>
  </cols>
  <sheetData>
    <row r="1" spans="1:8" x14ac:dyDescent="0.3">
      <c r="A1" s="187" t="s">
        <v>171</v>
      </c>
      <c r="B1" s="187"/>
      <c r="C1" s="187"/>
      <c r="D1" s="187"/>
      <c r="E1" s="187"/>
      <c r="F1" s="187"/>
      <c r="G1" s="187"/>
      <c r="H1" s="187"/>
    </row>
    <row r="2" spans="1:8" x14ac:dyDescent="0.3">
      <c r="G2" s="236" t="s">
        <v>44</v>
      </c>
      <c r="H2" s="236"/>
    </row>
    <row r="3" spans="1:8" ht="28.8" x14ac:dyDescent="0.3">
      <c r="A3" s="178" t="s">
        <v>25</v>
      </c>
      <c r="B3" s="178" t="s">
        <v>91</v>
      </c>
      <c r="C3" s="140">
        <v>43891</v>
      </c>
      <c r="D3" s="140">
        <v>44013</v>
      </c>
      <c r="E3" s="140">
        <v>44348</v>
      </c>
      <c r="F3" s="140">
        <v>44378</v>
      </c>
      <c r="G3" s="139" t="s">
        <v>214</v>
      </c>
      <c r="H3" s="139" t="s">
        <v>190</v>
      </c>
    </row>
    <row r="4" spans="1:8" x14ac:dyDescent="0.3">
      <c r="A4" s="178">
        <v>1</v>
      </c>
      <c r="B4" s="2" t="s">
        <v>215</v>
      </c>
      <c r="C4" s="138">
        <v>103241</v>
      </c>
      <c r="D4" s="138">
        <v>101410</v>
      </c>
      <c r="E4" s="138">
        <v>93229</v>
      </c>
      <c r="F4" s="138">
        <v>93642</v>
      </c>
      <c r="G4" s="73">
        <v>-9.2976627502639442</v>
      </c>
      <c r="H4" s="73">
        <v>-7.659994083423725</v>
      </c>
    </row>
    <row r="5" spans="1:8" x14ac:dyDescent="0.3">
      <c r="A5" s="178">
        <v>2</v>
      </c>
      <c r="B5" s="2" t="s">
        <v>216</v>
      </c>
      <c r="C5" s="138">
        <v>85080</v>
      </c>
      <c r="D5" s="138">
        <v>59295</v>
      </c>
      <c r="E5" s="138">
        <v>64689</v>
      </c>
      <c r="F5" s="138">
        <v>71102</v>
      </c>
      <c r="G5" s="73">
        <v>-16.429243065350256</v>
      </c>
      <c r="H5" s="73">
        <v>19.91230289231807</v>
      </c>
    </row>
    <row r="6" spans="1:8" x14ac:dyDescent="0.3">
      <c r="A6" s="178">
        <v>3</v>
      </c>
      <c r="B6" s="2" t="s">
        <v>217</v>
      </c>
      <c r="C6" s="138">
        <v>85901</v>
      </c>
      <c r="D6" s="138">
        <v>75195</v>
      </c>
      <c r="E6" s="138">
        <v>64656</v>
      </c>
      <c r="F6" s="138">
        <v>65802</v>
      </c>
      <c r="G6" s="73">
        <v>-23.397864984109614</v>
      </c>
      <c r="H6" s="73">
        <v>-12.491522042689009</v>
      </c>
    </row>
    <row r="7" spans="1:8" x14ac:dyDescent="0.3">
      <c r="A7" s="178">
        <v>4</v>
      </c>
      <c r="B7" s="2" t="s">
        <v>218</v>
      </c>
      <c r="C7" s="138">
        <v>16987</v>
      </c>
      <c r="D7" s="138">
        <v>16636</v>
      </c>
      <c r="E7" s="138">
        <v>15881</v>
      </c>
      <c r="F7" s="138">
        <v>15872</v>
      </c>
      <c r="G7" s="73">
        <v>-6.5638429387178423</v>
      </c>
      <c r="H7" s="73">
        <v>-4.5924501081990865</v>
      </c>
    </row>
    <row r="8" spans="1:8" x14ac:dyDescent="0.3">
      <c r="A8" s="178"/>
      <c r="B8" s="2" t="s">
        <v>51</v>
      </c>
      <c r="C8" s="138">
        <v>291209</v>
      </c>
      <c r="D8" s="138">
        <v>252536</v>
      </c>
      <c r="E8" s="138">
        <v>238455</v>
      </c>
      <c r="F8" s="138">
        <v>246418</v>
      </c>
      <c r="G8" s="73">
        <v>-15.381049349436315</v>
      </c>
      <c r="H8" s="73">
        <v>-2.4226248930845502</v>
      </c>
    </row>
    <row r="9" spans="1:8" x14ac:dyDescent="0.3">
      <c r="B9" s="2"/>
      <c r="C9" s="138"/>
      <c r="D9" s="138"/>
      <c r="E9" s="138"/>
      <c r="F9" s="138"/>
      <c r="G9" s="73"/>
      <c r="H9" s="73"/>
    </row>
    <row r="10" spans="1:8" ht="11.25" customHeight="1" x14ac:dyDescent="0.3">
      <c r="A10" s="189" t="s">
        <v>156</v>
      </c>
      <c r="B10" s="189"/>
      <c r="C10" s="189"/>
      <c r="D10" s="189"/>
      <c r="E10" s="189"/>
      <c r="F10" s="189"/>
      <c r="G10" s="189"/>
      <c r="H10" s="189"/>
    </row>
    <row r="11" spans="1:8" ht="11.25" customHeight="1" x14ac:dyDescent="0.3">
      <c r="A11" s="189" t="s">
        <v>164</v>
      </c>
      <c r="B11" s="189"/>
      <c r="C11" s="189"/>
      <c r="D11" s="189"/>
      <c r="E11" s="189"/>
      <c r="F11" s="189"/>
      <c r="G11" s="189"/>
      <c r="H11" s="189"/>
    </row>
    <row r="12" spans="1:8" ht="11.25" customHeight="1" x14ac:dyDescent="0.3">
      <c r="A12" s="189" t="s">
        <v>153</v>
      </c>
      <c r="B12" s="189"/>
      <c r="C12" s="189"/>
      <c r="D12" s="189"/>
      <c r="E12" s="189"/>
      <c r="F12" s="189"/>
      <c r="G12" s="189"/>
      <c r="H12" s="189"/>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92D050"/>
    <pageSetUpPr fitToPage="1"/>
  </sheetPr>
  <dimension ref="A1:M13"/>
  <sheetViews>
    <sheetView showGridLines="0" zoomScaleNormal="100" zoomScaleSheetLayoutView="112" workbookViewId="0">
      <selection activeCell="J9" sqref="J9"/>
    </sheetView>
  </sheetViews>
  <sheetFormatPr defaultColWidth="9.109375" defaultRowHeight="13.8" x14ac:dyDescent="0.25"/>
  <cols>
    <col min="1" max="1" width="6.5546875" style="18" customWidth="1"/>
    <col min="2" max="2" width="16.88671875" style="18" customWidth="1"/>
    <col min="3" max="7" width="11.109375" style="18" bestFit="1" customWidth="1"/>
    <col min="8" max="8" width="8.88671875" style="18" customWidth="1"/>
    <col min="9" max="9" width="8.88671875" style="18" bestFit="1" customWidth="1"/>
    <col min="10" max="10" width="12.109375" style="18" bestFit="1" customWidth="1"/>
    <col min="11" max="16384" width="9.109375" style="18"/>
  </cols>
  <sheetData>
    <row r="1" spans="1:13" s="21" customFormat="1" ht="20.25" customHeight="1" x14ac:dyDescent="0.25">
      <c r="A1" s="213" t="s">
        <v>219</v>
      </c>
      <c r="B1" s="213"/>
      <c r="C1" s="213"/>
      <c r="D1" s="213"/>
      <c r="E1" s="213"/>
      <c r="F1" s="213"/>
      <c r="G1" s="213"/>
      <c r="H1" s="213"/>
      <c r="I1" s="213"/>
    </row>
    <row r="2" spans="1:13" s="21" customFormat="1" x14ac:dyDescent="0.25">
      <c r="A2" s="24" t="s">
        <v>220</v>
      </c>
    </row>
    <row r="3" spans="1:13" x14ac:dyDescent="0.25">
      <c r="H3" s="235" t="s">
        <v>44</v>
      </c>
      <c r="I3" s="235"/>
    </row>
    <row r="4" spans="1:13" ht="27.6" x14ac:dyDescent="0.25">
      <c r="A4" s="89" t="s">
        <v>25</v>
      </c>
      <c r="B4" s="89" t="s">
        <v>91</v>
      </c>
      <c r="C4" s="89">
        <v>2017</v>
      </c>
      <c r="D4" s="89">
        <v>2018</v>
      </c>
      <c r="E4" s="89">
        <v>2019</v>
      </c>
      <c r="F4" s="89">
        <v>2020</v>
      </c>
      <c r="G4" s="89">
        <v>2021</v>
      </c>
      <c r="H4" s="75" t="s">
        <v>199</v>
      </c>
      <c r="I4" s="75" t="s">
        <v>200</v>
      </c>
    </row>
    <row r="5" spans="1:13" x14ac:dyDescent="0.25">
      <c r="A5" s="88">
        <v>1</v>
      </c>
      <c r="B5" s="51" t="s">
        <v>70</v>
      </c>
      <c r="C5" s="69">
        <v>100816</v>
      </c>
      <c r="D5" s="69">
        <v>102676</v>
      </c>
      <c r="E5" s="69">
        <v>101812</v>
      </c>
      <c r="F5" s="69">
        <v>101410</v>
      </c>
      <c r="G5" s="69">
        <v>93642</v>
      </c>
      <c r="H5" s="58">
        <v>-7.1159339787335334</v>
      </c>
      <c r="I5" s="58">
        <v>-7.659994083423725</v>
      </c>
    </row>
    <row r="6" spans="1:13" x14ac:dyDescent="0.25">
      <c r="A6" s="106">
        <v>2</v>
      </c>
      <c r="B6" s="51" t="s">
        <v>72</v>
      </c>
      <c r="C6" s="69">
        <v>81949</v>
      </c>
      <c r="D6" s="69">
        <v>87112</v>
      </c>
      <c r="E6" s="69">
        <v>85288</v>
      </c>
      <c r="F6" s="69">
        <v>59295</v>
      </c>
      <c r="G6" s="69">
        <v>71102</v>
      </c>
      <c r="H6" s="58">
        <v>-13.236281101660788</v>
      </c>
      <c r="I6" s="58">
        <v>19.91230289231807</v>
      </c>
    </row>
    <row r="7" spans="1:13" x14ac:dyDescent="0.25">
      <c r="A7" s="106">
        <v>3</v>
      </c>
      <c r="B7" s="51" t="s">
        <v>71</v>
      </c>
      <c r="C7" s="69">
        <v>82959</v>
      </c>
      <c r="D7" s="69">
        <v>83094</v>
      </c>
      <c r="E7" s="69">
        <v>84942</v>
      </c>
      <c r="F7" s="69">
        <v>75195</v>
      </c>
      <c r="G7" s="69">
        <v>65802</v>
      </c>
      <c r="H7" s="58">
        <v>-20.681300401403103</v>
      </c>
      <c r="I7" s="58">
        <v>-12.491522042689009</v>
      </c>
    </row>
    <row r="8" spans="1:13" x14ac:dyDescent="0.25">
      <c r="A8" s="106">
        <v>4</v>
      </c>
      <c r="B8" s="51" t="s">
        <v>75</v>
      </c>
      <c r="C8" s="69">
        <v>12601</v>
      </c>
      <c r="D8" s="69">
        <v>16750</v>
      </c>
      <c r="E8" s="69">
        <v>16896</v>
      </c>
      <c r="F8" s="69">
        <v>16636</v>
      </c>
      <c r="G8" s="69">
        <v>15872</v>
      </c>
      <c r="H8" s="58">
        <v>25.958257281168162</v>
      </c>
      <c r="I8" s="58">
        <v>-4.5924501081990865</v>
      </c>
    </row>
    <row r="9" spans="1:13" s="45" customFormat="1" x14ac:dyDescent="0.25">
      <c r="A9" s="142"/>
      <c r="B9" s="51" t="s">
        <v>51</v>
      </c>
      <c r="C9" s="155">
        <v>278325</v>
      </c>
      <c r="D9" s="155">
        <v>289632</v>
      </c>
      <c r="E9" s="155">
        <v>288938</v>
      </c>
      <c r="F9" s="155">
        <v>252536</v>
      </c>
      <c r="G9" s="155">
        <v>246418</v>
      </c>
      <c r="H9" s="112">
        <v>-11.463936045989401</v>
      </c>
      <c r="I9" s="112">
        <v>-2.4226248930845502</v>
      </c>
      <c r="J9" s="249">
        <f>(G9-E9)</f>
        <v>-42520</v>
      </c>
    </row>
    <row r="10" spans="1:13" ht="30" customHeight="1" x14ac:dyDescent="0.25">
      <c r="A10" s="107" t="s">
        <v>34</v>
      </c>
      <c r="B10" s="107"/>
      <c r="C10" s="107"/>
      <c r="D10" s="107"/>
      <c r="E10" s="107"/>
      <c r="F10" s="107"/>
      <c r="G10" s="107"/>
      <c r="H10" s="107"/>
      <c r="I10" s="107"/>
    </row>
    <row r="11" spans="1:13" x14ac:dyDescent="0.25">
      <c r="A11" s="107" t="s">
        <v>35</v>
      </c>
      <c r="B11" s="107"/>
      <c r="C11" s="107"/>
      <c r="D11" s="107"/>
      <c r="E11" s="107"/>
      <c r="F11" s="107"/>
      <c r="G11" s="107"/>
      <c r="H11" s="107"/>
      <c r="I11" s="107"/>
      <c r="M11" s="101"/>
    </row>
    <row r="12" spans="1:13" x14ac:dyDescent="0.25">
      <c r="A12" s="107" t="s">
        <v>52</v>
      </c>
    </row>
    <row r="13" spans="1:13" x14ac:dyDescent="0.25">
      <c r="A13" s="98" t="s">
        <v>98</v>
      </c>
    </row>
  </sheetData>
  <sortState xmlns:xlrd2="http://schemas.microsoft.com/office/spreadsheetml/2017/richdata2" ref="B24:G29">
    <sortCondition descending="1" ref="G24:G29"/>
  </sortState>
  <mergeCells count="2">
    <mergeCell ref="A1:I1"/>
    <mergeCell ref="H3:I3"/>
  </mergeCells>
  <pageMargins left="0.7" right="0.7" top="0.75" bottom="0.75" header="0.3" footer="0.3"/>
  <pageSetup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92D050"/>
    <pageSetUpPr fitToPage="1"/>
  </sheetPr>
  <dimension ref="A1:G18"/>
  <sheetViews>
    <sheetView showGridLines="0" zoomScaleNormal="100" workbookViewId="0">
      <selection sqref="A1:E1"/>
    </sheetView>
  </sheetViews>
  <sheetFormatPr defaultColWidth="9.109375" defaultRowHeight="13.8" x14ac:dyDescent="0.25"/>
  <cols>
    <col min="1" max="1" width="12.109375" style="18" bestFit="1" customWidth="1"/>
    <col min="2" max="5" width="9.33203125" style="18" customWidth="1"/>
    <col min="6" max="16384" width="9.109375" style="18"/>
  </cols>
  <sheetData>
    <row r="1" spans="1:7" ht="39.75" customHeight="1" x14ac:dyDescent="0.25">
      <c r="A1" s="192" t="s">
        <v>53</v>
      </c>
      <c r="B1" s="192"/>
      <c r="C1" s="192"/>
      <c r="D1" s="192"/>
      <c r="E1" s="192"/>
    </row>
    <row r="2" spans="1:7" x14ac:dyDescent="0.25">
      <c r="A2" s="197" t="s">
        <v>50</v>
      </c>
      <c r="B2" s="197"/>
      <c r="C2" s="197"/>
      <c r="D2" s="197"/>
      <c r="E2" s="197"/>
    </row>
    <row r="3" spans="1:7" x14ac:dyDescent="0.25">
      <c r="A3" s="43" t="s">
        <v>10</v>
      </c>
      <c r="B3" s="43">
        <v>2018</v>
      </c>
      <c r="C3" s="43">
        <v>2019</v>
      </c>
      <c r="D3" s="43">
        <v>2020</v>
      </c>
      <c r="E3" s="43">
        <v>2021</v>
      </c>
    </row>
    <row r="4" spans="1:7" s="157" customFormat="1" x14ac:dyDescent="0.25">
      <c r="A4" s="48" t="s">
        <v>11</v>
      </c>
      <c r="B4" s="58">
        <v>2.6</v>
      </c>
      <c r="C4" s="58">
        <v>5.4</v>
      </c>
      <c r="D4" s="58">
        <v>5.0999999999999996</v>
      </c>
      <c r="E4" s="58">
        <v>-7</v>
      </c>
    </row>
    <row r="5" spans="1:7" s="171" customFormat="1" x14ac:dyDescent="0.25">
      <c r="A5" s="48" t="s">
        <v>12</v>
      </c>
      <c r="B5" s="58">
        <v>2.4</v>
      </c>
      <c r="C5" s="58">
        <v>5.4</v>
      </c>
      <c r="D5" s="58">
        <v>5.0999999999999996</v>
      </c>
      <c r="E5" s="58">
        <v>-7.8</v>
      </c>
    </row>
    <row r="6" spans="1:7" s="172" customFormat="1" x14ac:dyDescent="0.25">
      <c r="A6" s="48" t="s">
        <v>13</v>
      </c>
      <c r="B6" s="58">
        <v>2.4</v>
      </c>
      <c r="C6" s="58">
        <v>5.3</v>
      </c>
      <c r="D6" s="58">
        <v>4.5</v>
      </c>
      <c r="E6" s="58">
        <v>-8</v>
      </c>
    </row>
    <row r="7" spans="1:7" s="173" customFormat="1" x14ac:dyDescent="0.25">
      <c r="A7" s="48" t="s">
        <v>14</v>
      </c>
      <c r="B7" s="58">
        <v>2.4</v>
      </c>
      <c r="C7" s="58">
        <v>4.8</v>
      </c>
      <c r="D7" s="58">
        <v>4.0999999999999996</v>
      </c>
      <c r="E7" s="58">
        <v>-8.4</v>
      </c>
    </row>
    <row r="8" spans="1:7" s="174" customFormat="1" x14ac:dyDescent="0.25">
      <c r="A8" s="48" t="s">
        <v>15</v>
      </c>
      <c r="B8" s="58">
        <v>2.2999999999999998</v>
      </c>
      <c r="C8" s="58">
        <v>4.5999999999999996</v>
      </c>
      <c r="D8" s="58">
        <v>3.7</v>
      </c>
      <c r="E8" s="58">
        <v>-8.6999999999999993</v>
      </c>
    </row>
    <row r="9" spans="1:7" s="179" customFormat="1" x14ac:dyDescent="0.25">
      <c r="A9" s="48" t="s">
        <v>16</v>
      </c>
      <c r="B9" s="58">
        <v>1.8</v>
      </c>
      <c r="C9" s="58">
        <v>5.0999999999999996</v>
      </c>
      <c r="D9" s="58">
        <v>2.8</v>
      </c>
      <c r="E9" s="58">
        <v>-8.6999999999999993</v>
      </c>
    </row>
    <row r="10" spans="1:7" s="45" customFormat="1" x14ac:dyDescent="0.25">
      <c r="A10" s="51" t="s">
        <v>17</v>
      </c>
      <c r="B10" s="112">
        <v>1.9</v>
      </c>
      <c r="C10" s="112">
        <v>4.9000000000000004</v>
      </c>
      <c r="D10" s="112">
        <v>2.4</v>
      </c>
      <c r="E10" s="112">
        <v>-8.5</v>
      </c>
    </row>
    <row r="11" spans="1:7" s="131" customFormat="1" x14ac:dyDescent="0.25">
      <c r="A11" s="48" t="s">
        <v>18</v>
      </c>
      <c r="B11" s="58">
        <v>2.2000000000000002</v>
      </c>
      <c r="C11" s="58">
        <v>4.8</v>
      </c>
      <c r="D11" s="58">
        <v>1.1000000000000001</v>
      </c>
      <c r="E11" s="50">
        <v>0</v>
      </c>
    </row>
    <row r="12" spans="1:7" s="133" customFormat="1" x14ac:dyDescent="0.25">
      <c r="A12" s="48" t="s">
        <v>19</v>
      </c>
      <c r="B12" s="58">
        <v>2.5</v>
      </c>
      <c r="C12" s="58">
        <v>4.8</v>
      </c>
      <c r="D12" s="58">
        <v>-3.3</v>
      </c>
      <c r="E12" s="151">
        <v>0</v>
      </c>
      <c r="G12" s="49"/>
    </row>
    <row r="13" spans="1:7" s="135" customFormat="1" x14ac:dyDescent="0.25">
      <c r="A13" s="48" t="s">
        <v>20</v>
      </c>
      <c r="B13" s="58">
        <v>2.4</v>
      </c>
      <c r="C13" s="58">
        <v>4.7</v>
      </c>
      <c r="D13" s="58">
        <v>-5.3</v>
      </c>
      <c r="E13" s="151">
        <v>0</v>
      </c>
      <c r="G13" s="49"/>
    </row>
    <row r="14" spans="1:7" s="45" customFormat="1" x14ac:dyDescent="0.25">
      <c r="A14" s="48" t="s">
        <v>21</v>
      </c>
      <c r="B14" s="58">
        <v>2</v>
      </c>
      <c r="C14" s="58">
        <v>5</v>
      </c>
      <c r="D14" s="58">
        <v>-5.8</v>
      </c>
      <c r="E14" s="151">
        <v>0</v>
      </c>
      <c r="G14" s="134"/>
    </row>
    <row r="15" spans="1:7" s="144" customFormat="1" x14ac:dyDescent="0.25">
      <c r="A15" s="36" t="s">
        <v>22</v>
      </c>
      <c r="B15" s="149">
        <v>2</v>
      </c>
      <c r="C15" s="149">
        <v>5.3</v>
      </c>
      <c r="D15" s="149">
        <v>-6.2</v>
      </c>
      <c r="E15" s="152">
        <v>0</v>
      </c>
      <c r="G15" s="49"/>
    </row>
    <row r="16" spans="1:7" ht="30" customHeight="1" x14ac:dyDescent="0.25">
      <c r="A16" s="217" t="s">
        <v>34</v>
      </c>
      <c r="B16" s="217"/>
      <c r="C16" s="217"/>
      <c r="D16" s="217"/>
      <c r="E16" s="217"/>
      <c r="G16" s="49"/>
    </row>
    <row r="17" spans="1:7" ht="30" customHeight="1" x14ac:dyDescent="0.25">
      <c r="A17" s="217" t="s">
        <v>35</v>
      </c>
      <c r="B17" s="217"/>
      <c r="C17" s="217"/>
      <c r="D17" s="217"/>
      <c r="E17" s="217"/>
      <c r="G17" s="49"/>
    </row>
    <row r="18" spans="1:7" x14ac:dyDescent="0.25">
      <c r="A18" s="98" t="s">
        <v>98</v>
      </c>
      <c r="B18" s="99"/>
      <c r="C18" s="99"/>
      <c r="D18" s="99"/>
      <c r="E18" s="99"/>
    </row>
  </sheetData>
  <mergeCells count="4">
    <mergeCell ref="A1:E1"/>
    <mergeCell ref="A2:E2"/>
    <mergeCell ref="A16:E16"/>
    <mergeCell ref="A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91"/>
  <sheetViews>
    <sheetView zoomScaleNormal="100" zoomScaleSheetLayoutView="124" workbookViewId="0"/>
  </sheetViews>
  <sheetFormatPr defaultRowHeight="14.4" x14ac:dyDescent="0.3"/>
  <cols>
    <col min="1" max="1" width="5.44140625" bestFit="1" customWidth="1"/>
    <col min="2" max="2" width="20" bestFit="1" customWidth="1"/>
    <col min="3" max="3" width="10.88671875" bestFit="1" customWidth="1"/>
    <col min="4" max="4" width="13.33203125" customWidth="1"/>
    <col min="5" max="5" width="10.88671875" bestFit="1" customWidth="1"/>
    <col min="6" max="6" width="14.109375" customWidth="1"/>
    <col min="7" max="7" width="9.109375" bestFit="1" customWidth="1"/>
    <col min="9" max="9" width="21.88671875" customWidth="1"/>
    <col min="10" max="10" width="9.5546875" bestFit="1" customWidth="1"/>
    <col min="11" max="11" width="15.5546875" customWidth="1"/>
    <col min="12" max="12" width="8.109375" bestFit="1" customWidth="1"/>
    <col min="13" max="13" width="15.6640625" bestFit="1" customWidth="1"/>
    <col min="14" max="14" width="6.88671875" bestFit="1" customWidth="1"/>
    <col min="16" max="16" width="6.44140625" customWidth="1"/>
    <col min="17" max="17" width="38.88671875" customWidth="1"/>
    <col min="18" max="21" width="11.109375" bestFit="1" customWidth="1"/>
  </cols>
  <sheetData>
    <row r="1" spans="1:8" x14ac:dyDescent="0.3">
      <c r="A1">
        <v>7</v>
      </c>
      <c r="B1" t="s">
        <v>193</v>
      </c>
      <c r="C1" t="s">
        <v>17</v>
      </c>
      <c r="D1">
        <v>6</v>
      </c>
      <c r="E1" t="s">
        <v>16</v>
      </c>
    </row>
    <row r="2" spans="1:8" x14ac:dyDescent="0.3">
      <c r="A2">
        <v>2021</v>
      </c>
    </row>
    <row r="3" spans="1:8" x14ac:dyDescent="0.3">
      <c r="B3" s="9" t="s">
        <v>0</v>
      </c>
      <c r="C3" s="9"/>
      <c r="D3" s="9"/>
      <c r="E3" s="9"/>
      <c r="F3" s="9"/>
      <c r="G3" s="9"/>
    </row>
    <row r="4" spans="1:8" x14ac:dyDescent="0.3">
      <c r="B4" s="9" t="s">
        <v>61</v>
      </c>
      <c r="C4" s="9"/>
      <c r="D4" s="9"/>
      <c r="E4" s="9"/>
      <c r="F4" s="9"/>
      <c r="G4" s="9"/>
    </row>
    <row r="5" spans="1:8" x14ac:dyDescent="0.3">
      <c r="B5" s="9" t="s">
        <v>1</v>
      </c>
      <c r="C5" s="9"/>
      <c r="D5" s="9"/>
      <c r="E5" s="9"/>
      <c r="F5" s="9"/>
      <c r="G5" s="9"/>
    </row>
    <row r="8" spans="1:8" ht="28.8" x14ac:dyDescent="0.3">
      <c r="B8" s="180" t="s">
        <v>2</v>
      </c>
      <c r="C8" s="181"/>
      <c r="D8" s="1"/>
      <c r="E8" s="1" t="s">
        <v>3</v>
      </c>
      <c r="F8" s="1"/>
      <c r="G8" s="1"/>
    </row>
    <row r="9" spans="1:8" x14ac:dyDescent="0.3">
      <c r="B9" s="182"/>
      <c r="C9" s="183"/>
      <c r="D9" s="183"/>
      <c r="E9" s="183"/>
      <c r="F9" s="183"/>
      <c r="G9" s="184"/>
    </row>
    <row r="10" spans="1:8" x14ac:dyDescent="0.3">
      <c r="B10" s="180"/>
      <c r="C10" s="185"/>
      <c r="D10" s="185"/>
      <c r="E10" s="185"/>
      <c r="F10" s="185"/>
      <c r="G10" s="181"/>
    </row>
    <row r="11" spans="1:8" x14ac:dyDescent="0.3">
      <c r="A11">
        <v>1</v>
      </c>
      <c r="B11" s="160" t="s">
        <v>4</v>
      </c>
      <c r="C11" s="160" t="s">
        <v>5</v>
      </c>
      <c r="D11" s="160" t="s">
        <v>6</v>
      </c>
      <c r="E11" s="160" t="s">
        <v>7</v>
      </c>
      <c r="F11" s="160" t="s">
        <v>8</v>
      </c>
      <c r="G11" s="160" t="s">
        <v>9</v>
      </c>
      <c r="H11" s="148"/>
    </row>
    <row r="12" spans="1:8" x14ac:dyDescent="0.3">
      <c r="B12" s="72" t="s">
        <v>142</v>
      </c>
      <c r="C12" s="72">
        <v>-12.6</v>
      </c>
      <c r="D12" s="72">
        <v>2.4</v>
      </c>
      <c r="E12" s="72">
        <v>-6.2</v>
      </c>
      <c r="F12" s="72">
        <v>11.5</v>
      </c>
      <c r="G12" s="72">
        <v>-8.1999999999999993</v>
      </c>
      <c r="H12" s="145"/>
    </row>
    <row r="13" spans="1:8" x14ac:dyDescent="0.3">
      <c r="B13" s="72" t="s">
        <v>145</v>
      </c>
      <c r="C13" s="72">
        <v>-12.4</v>
      </c>
      <c r="D13" s="72">
        <v>1.1000000000000001</v>
      </c>
      <c r="E13" s="72">
        <v>-7.6</v>
      </c>
      <c r="F13" s="72">
        <v>11.1</v>
      </c>
      <c r="G13" s="72">
        <v>-8.5</v>
      </c>
      <c r="H13" s="145"/>
    </row>
    <row r="14" spans="1:8" x14ac:dyDescent="0.3">
      <c r="B14" s="72" t="s">
        <v>147</v>
      </c>
      <c r="C14" s="72">
        <v>-13.3</v>
      </c>
      <c r="D14" s="72">
        <v>-3.3</v>
      </c>
      <c r="E14" s="72">
        <v>-8.6999999999999993</v>
      </c>
      <c r="F14" s="72">
        <v>8.9</v>
      </c>
      <c r="G14" s="72">
        <v>-10.1</v>
      </c>
      <c r="H14" s="145"/>
    </row>
    <row r="15" spans="1:8" x14ac:dyDescent="0.3">
      <c r="B15" s="72" t="s">
        <v>149</v>
      </c>
      <c r="C15" s="72">
        <v>-24.7</v>
      </c>
      <c r="D15" s="72">
        <v>-5.3</v>
      </c>
      <c r="E15" s="72">
        <v>-18.8</v>
      </c>
      <c r="F15" s="72">
        <v>0</v>
      </c>
      <c r="G15" s="72">
        <v>-19.3</v>
      </c>
      <c r="H15" s="145"/>
    </row>
    <row r="16" spans="1:8" x14ac:dyDescent="0.3">
      <c r="B16" s="72" t="s">
        <v>151</v>
      </c>
      <c r="C16" s="72">
        <v>-24.4</v>
      </c>
      <c r="D16" s="72">
        <v>-5.8</v>
      </c>
      <c r="E16" s="72">
        <v>-20.3</v>
      </c>
      <c r="F16" s="72">
        <v>-16.8</v>
      </c>
      <c r="G16" s="72">
        <v>-19.7</v>
      </c>
      <c r="H16" s="145"/>
    </row>
    <row r="17" spans="1:8" x14ac:dyDescent="0.3">
      <c r="B17" s="72" t="s">
        <v>166</v>
      </c>
      <c r="C17" s="72">
        <v>-20.9</v>
      </c>
      <c r="D17" s="72">
        <v>-6.2</v>
      </c>
      <c r="E17" s="72">
        <v>-17.8</v>
      </c>
      <c r="F17" s="72">
        <v>-12.4</v>
      </c>
      <c r="G17" s="72">
        <v>-17.2</v>
      </c>
      <c r="H17" s="145"/>
    </row>
    <row r="18" spans="1:8" x14ac:dyDescent="0.3">
      <c r="B18" s="72" t="s">
        <v>168</v>
      </c>
      <c r="C18" s="72">
        <v>-19.3</v>
      </c>
      <c r="D18" s="72">
        <v>-7</v>
      </c>
      <c r="E18" s="72">
        <v>-6.7</v>
      </c>
      <c r="F18" s="72">
        <v>-19.899999999999999</v>
      </c>
      <c r="G18" s="72">
        <v>-15</v>
      </c>
      <c r="H18" s="145"/>
    </row>
    <row r="19" spans="1:8" x14ac:dyDescent="0.3">
      <c r="B19" s="72" t="s">
        <v>173</v>
      </c>
      <c r="C19" s="72">
        <v>-18.600000000000001</v>
      </c>
      <c r="D19" s="72">
        <v>-7.8</v>
      </c>
      <c r="E19" s="72">
        <v>-5.5</v>
      </c>
      <c r="F19" s="72">
        <v>-13.4</v>
      </c>
      <c r="G19" s="72">
        <v>-14.5</v>
      </c>
      <c r="H19" s="145"/>
    </row>
    <row r="20" spans="1:8" x14ac:dyDescent="0.3">
      <c r="B20" s="72" t="s">
        <v>180</v>
      </c>
      <c r="C20" s="72">
        <v>-18.899999999999999</v>
      </c>
      <c r="D20" s="72">
        <v>-8</v>
      </c>
      <c r="E20" s="72">
        <v>-3.6</v>
      </c>
      <c r="F20" s="72">
        <v>-13.1</v>
      </c>
      <c r="G20" s="72">
        <v>-14.5</v>
      </c>
      <c r="H20" s="145"/>
    </row>
    <row r="21" spans="1:8" x14ac:dyDescent="0.3">
      <c r="B21" s="72" t="s">
        <v>183</v>
      </c>
      <c r="C21" s="72">
        <v>-10.199999999999999</v>
      </c>
      <c r="D21" s="72">
        <v>-8.4</v>
      </c>
      <c r="E21" s="72">
        <v>0.3</v>
      </c>
      <c r="F21" s="72">
        <v>-22.7</v>
      </c>
      <c r="G21" s="72">
        <v>-8.6999999999999993</v>
      </c>
      <c r="H21" s="145"/>
    </row>
    <row r="22" spans="1:8" x14ac:dyDescent="0.3">
      <c r="B22" s="72" t="s">
        <v>186</v>
      </c>
      <c r="C22" s="72">
        <v>-4.3</v>
      </c>
      <c r="D22" s="72">
        <v>-8.6999999999999993</v>
      </c>
      <c r="E22" s="72">
        <v>8.1</v>
      </c>
      <c r="F22" s="72">
        <v>-13</v>
      </c>
      <c r="G22" s="72">
        <v>-3.9</v>
      </c>
      <c r="H22" s="145"/>
    </row>
    <row r="23" spans="1:8" x14ac:dyDescent="0.3">
      <c r="B23" s="72" t="s">
        <v>188</v>
      </c>
      <c r="C23" s="72">
        <v>-3.3</v>
      </c>
      <c r="D23" s="72">
        <v>-8.6999999999999993</v>
      </c>
      <c r="E23" s="72">
        <v>8</v>
      </c>
      <c r="F23" s="72">
        <v>-12</v>
      </c>
      <c r="G23" s="72">
        <v>-3.3</v>
      </c>
      <c r="H23" s="145"/>
    </row>
    <row r="24" spans="1:8" x14ac:dyDescent="0.3">
      <c r="B24" s="72" t="s">
        <v>190</v>
      </c>
      <c r="C24" s="72">
        <v>-2.4</v>
      </c>
      <c r="D24" s="72">
        <v>-8.5</v>
      </c>
      <c r="E24" s="72">
        <v>9.1999999999999993</v>
      </c>
      <c r="F24" s="72">
        <v>-11</v>
      </c>
      <c r="G24" s="72">
        <v>-2.5</v>
      </c>
      <c r="H24" s="145"/>
    </row>
    <row r="25" spans="1:8" x14ac:dyDescent="0.3">
      <c r="A25" t="s">
        <v>45</v>
      </c>
      <c r="B25" s="160" t="s">
        <v>4</v>
      </c>
      <c r="C25" s="160" t="s">
        <v>5</v>
      </c>
      <c r="D25" s="160" t="s">
        <v>6</v>
      </c>
      <c r="E25" s="160" t="s">
        <v>7</v>
      </c>
      <c r="F25" s="160" t="s">
        <v>8</v>
      </c>
      <c r="G25" s="160" t="s">
        <v>9</v>
      </c>
      <c r="H25" s="148"/>
    </row>
    <row r="26" spans="1:8" x14ac:dyDescent="0.3">
      <c r="B26" s="72" t="s">
        <v>146</v>
      </c>
      <c r="C26" s="72">
        <v>-0.1</v>
      </c>
      <c r="D26" s="72">
        <v>-0.9</v>
      </c>
      <c r="E26" s="72">
        <v>-0.8</v>
      </c>
      <c r="F26" s="72">
        <v>-0.7</v>
      </c>
      <c r="G26" s="72">
        <v>-0.4</v>
      </c>
      <c r="H26" s="145"/>
    </row>
    <row r="27" spans="1:8" x14ac:dyDescent="0.3">
      <c r="B27" s="72" t="s">
        <v>148</v>
      </c>
      <c r="C27" s="72">
        <v>-1.1000000000000001</v>
      </c>
      <c r="D27" s="72">
        <v>-3.6</v>
      </c>
      <c r="E27" s="72">
        <v>-0.5</v>
      </c>
      <c r="F27" s="72">
        <v>-1.5</v>
      </c>
      <c r="G27" s="72">
        <v>-1.6</v>
      </c>
      <c r="H27" s="145"/>
    </row>
    <row r="28" spans="1:8" x14ac:dyDescent="0.3">
      <c r="B28" s="72" t="s">
        <v>150</v>
      </c>
      <c r="C28" s="72">
        <v>-12.8</v>
      </c>
      <c r="D28" s="72">
        <v>-1.5</v>
      </c>
      <c r="E28" s="72">
        <v>-10.5</v>
      </c>
      <c r="F28" s="72">
        <v>-7.9</v>
      </c>
      <c r="G28" s="72">
        <v>-9.8000000000000007</v>
      </c>
      <c r="H28" s="145"/>
    </row>
    <row r="29" spans="1:8" x14ac:dyDescent="0.3">
      <c r="B29" s="72" t="s">
        <v>152</v>
      </c>
      <c r="C29" s="72">
        <v>0.2</v>
      </c>
      <c r="D29" s="72">
        <v>-0.3</v>
      </c>
      <c r="E29" s="72">
        <v>-1.2</v>
      </c>
      <c r="F29" s="72">
        <v>-16.5</v>
      </c>
      <c r="G29" s="72">
        <v>-0.5</v>
      </c>
      <c r="H29" s="145"/>
    </row>
    <row r="30" spans="1:8" x14ac:dyDescent="0.3">
      <c r="B30" s="72" t="s">
        <v>167</v>
      </c>
      <c r="C30" s="72">
        <v>5</v>
      </c>
      <c r="D30" s="72">
        <v>-0.3</v>
      </c>
      <c r="E30" s="72">
        <v>3.2</v>
      </c>
      <c r="F30" s="72">
        <v>5.8</v>
      </c>
      <c r="G30" s="72">
        <v>3.4</v>
      </c>
      <c r="H30" s="145"/>
    </row>
    <row r="31" spans="1:8" x14ac:dyDescent="0.3">
      <c r="B31" s="72" t="s">
        <v>169</v>
      </c>
      <c r="C31" s="72">
        <v>2.4</v>
      </c>
      <c r="D31" s="72">
        <v>-0.5</v>
      </c>
      <c r="E31" s="72">
        <v>13.6</v>
      </c>
      <c r="F31" s="72">
        <v>2.8</v>
      </c>
      <c r="G31" s="72">
        <v>3.1</v>
      </c>
      <c r="H31" s="145"/>
    </row>
    <row r="32" spans="1:8" x14ac:dyDescent="0.3">
      <c r="B32" s="72" t="s">
        <v>174</v>
      </c>
      <c r="C32" s="72">
        <v>1.3</v>
      </c>
      <c r="D32" s="72">
        <v>-0.2</v>
      </c>
      <c r="E32" s="72">
        <v>1.6</v>
      </c>
      <c r="F32" s="72">
        <v>7.8</v>
      </c>
      <c r="G32" s="72">
        <v>1.1000000000000001</v>
      </c>
      <c r="H32" s="145"/>
    </row>
    <row r="33" spans="1:8" x14ac:dyDescent="0.3">
      <c r="B33" s="72" t="s">
        <v>181</v>
      </c>
      <c r="C33" s="72">
        <v>-0.6</v>
      </c>
      <c r="D33" s="72">
        <v>-0.3</v>
      </c>
      <c r="E33" s="72">
        <v>1.1000000000000001</v>
      </c>
      <c r="F33" s="72">
        <v>0.6</v>
      </c>
      <c r="G33" s="72">
        <v>-0.2</v>
      </c>
      <c r="H33" s="145"/>
    </row>
    <row r="34" spans="1:8" x14ac:dyDescent="0.3">
      <c r="B34" s="72" t="s">
        <v>184</v>
      </c>
      <c r="C34" s="72">
        <v>-0.2</v>
      </c>
      <c r="D34" s="72">
        <v>-0.4</v>
      </c>
      <c r="E34" s="72">
        <v>0.9</v>
      </c>
      <c r="F34" s="72">
        <v>-10.6</v>
      </c>
      <c r="G34" s="72">
        <v>-0.3</v>
      </c>
      <c r="H34" s="145"/>
    </row>
    <row r="35" spans="1:8" x14ac:dyDescent="0.3">
      <c r="B35" s="72" t="s">
        <v>187</v>
      </c>
      <c r="C35" s="72">
        <v>0.7</v>
      </c>
      <c r="D35" s="72">
        <v>-0.4</v>
      </c>
      <c r="E35" s="72">
        <v>2.2999999999999998</v>
      </c>
      <c r="F35" s="72">
        <v>10.4</v>
      </c>
      <c r="G35" s="72">
        <v>0.8</v>
      </c>
      <c r="H35" s="145"/>
    </row>
    <row r="36" spans="1:8" x14ac:dyDescent="0.3">
      <c r="B36" s="72" t="s">
        <v>189</v>
      </c>
      <c r="C36" s="72">
        <v>0.6</v>
      </c>
      <c r="D36" s="72">
        <v>-0.2</v>
      </c>
      <c r="E36" s="72">
        <v>0.1</v>
      </c>
      <c r="F36" s="72">
        <v>0.6</v>
      </c>
      <c r="G36" s="72">
        <v>0.3</v>
      </c>
      <c r="H36" s="145"/>
    </row>
    <row r="37" spans="1:8" x14ac:dyDescent="0.3">
      <c r="B37" s="72" t="s">
        <v>191</v>
      </c>
      <c r="C37" s="72">
        <v>3.3</v>
      </c>
      <c r="D37" s="72">
        <v>-0.1</v>
      </c>
      <c r="E37" s="72">
        <v>0.5</v>
      </c>
      <c r="F37" s="72">
        <v>1.2</v>
      </c>
      <c r="G37" s="72">
        <v>2.1</v>
      </c>
      <c r="H37" s="145"/>
    </row>
    <row r="38" spans="1:8" x14ac:dyDescent="0.3">
      <c r="A38">
        <v>2</v>
      </c>
      <c r="B38" s="160" t="s">
        <v>10</v>
      </c>
      <c r="C38" s="160">
        <v>2018</v>
      </c>
      <c r="D38" s="160">
        <v>2019</v>
      </c>
      <c r="E38" s="160">
        <v>2020</v>
      </c>
      <c r="F38" s="160">
        <v>2021</v>
      </c>
      <c r="G38" s="161"/>
      <c r="H38" s="148"/>
    </row>
    <row r="39" spans="1:8" x14ac:dyDescent="0.3">
      <c r="B39" s="72" t="s">
        <v>11</v>
      </c>
      <c r="C39" s="72">
        <v>2.9</v>
      </c>
      <c r="D39" s="72">
        <v>2.7</v>
      </c>
      <c r="E39" s="72">
        <v>3.3</v>
      </c>
      <c r="F39" s="72">
        <v>-15</v>
      </c>
      <c r="G39" s="162"/>
      <c r="H39" s="145"/>
    </row>
    <row r="40" spans="1:8" x14ac:dyDescent="0.3">
      <c r="B40" s="72" t="s">
        <v>12</v>
      </c>
      <c r="C40" s="72">
        <v>3.3</v>
      </c>
      <c r="D40" s="72">
        <v>2.1</v>
      </c>
      <c r="E40" s="72">
        <v>3.5</v>
      </c>
      <c r="F40" s="72">
        <v>-14.5</v>
      </c>
      <c r="G40" s="162"/>
      <c r="H40" s="145"/>
    </row>
    <row r="41" spans="1:8" x14ac:dyDescent="0.3">
      <c r="B41" s="72" t="s">
        <v>13</v>
      </c>
      <c r="C41" s="72">
        <v>3.2</v>
      </c>
      <c r="D41" s="72">
        <v>2.1</v>
      </c>
      <c r="E41" s="72">
        <v>2.8</v>
      </c>
      <c r="F41" s="72">
        <v>-14.5</v>
      </c>
      <c r="G41" s="162"/>
      <c r="H41" s="145"/>
    </row>
    <row r="42" spans="1:8" x14ac:dyDescent="0.3">
      <c r="B42" s="72" t="s">
        <v>14</v>
      </c>
      <c r="C42" s="72">
        <v>3.3</v>
      </c>
      <c r="D42" s="72">
        <v>1.9</v>
      </c>
      <c r="E42" s="72">
        <v>-4.4000000000000004</v>
      </c>
      <c r="F42" s="72">
        <v>-8.6999999999999993</v>
      </c>
      <c r="G42" s="162"/>
      <c r="H42" s="145"/>
    </row>
    <row r="43" spans="1:8" x14ac:dyDescent="0.3">
      <c r="B43" s="72" t="s">
        <v>15</v>
      </c>
      <c r="C43" s="72">
        <v>3.3</v>
      </c>
      <c r="D43" s="72">
        <v>1.9</v>
      </c>
      <c r="E43" s="72">
        <v>-8.6999999999999993</v>
      </c>
      <c r="F43" s="72">
        <v>-3.9</v>
      </c>
      <c r="G43" s="162"/>
      <c r="H43" s="145"/>
    </row>
    <row r="44" spans="1:8" x14ac:dyDescent="0.3">
      <c r="B44" s="72" t="s">
        <v>16</v>
      </c>
      <c r="C44" s="72">
        <v>3.1</v>
      </c>
      <c r="D44" s="72">
        <v>2</v>
      </c>
      <c r="E44" s="72">
        <v>-9.3000000000000007</v>
      </c>
      <c r="F44" s="72">
        <v>-3.3</v>
      </c>
      <c r="G44" s="162"/>
      <c r="H44" s="145"/>
    </row>
    <row r="45" spans="1:8" x14ac:dyDescent="0.3">
      <c r="B45" s="72" t="s">
        <v>17</v>
      </c>
      <c r="C45" s="72">
        <v>3.9</v>
      </c>
      <c r="D45" s="72">
        <v>1.1000000000000001</v>
      </c>
      <c r="E45" s="72">
        <v>-8.1999999999999993</v>
      </c>
      <c r="F45" s="72">
        <v>-2.5</v>
      </c>
      <c r="G45" s="162"/>
      <c r="H45" s="145"/>
    </row>
    <row r="46" spans="1:8" x14ac:dyDescent="0.3">
      <c r="B46" s="72" t="s">
        <v>18</v>
      </c>
      <c r="C46" s="72">
        <v>3</v>
      </c>
      <c r="D46" s="72">
        <v>1.9</v>
      </c>
      <c r="E46" s="72">
        <v>-8.5</v>
      </c>
      <c r="F46" s="72"/>
      <c r="G46" s="162"/>
      <c r="H46" s="145"/>
    </row>
    <row r="47" spans="1:8" x14ac:dyDescent="0.3">
      <c r="B47" s="72" t="s">
        <v>19</v>
      </c>
      <c r="C47" s="72">
        <v>3.1</v>
      </c>
      <c r="D47" s="72">
        <v>1.9</v>
      </c>
      <c r="E47" s="72">
        <v>-10.1</v>
      </c>
      <c r="F47" s="72"/>
      <c r="G47" s="162"/>
      <c r="H47" s="145"/>
    </row>
    <row r="48" spans="1:8" x14ac:dyDescent="0.3">
      <c r="B48" s="72" t="s">
        <v>20</v>
      </c>
      <c r="C48" s="72">
        <v>2.9</v>
      </c>
      <c r="D48" s="72">
        <v>2.2000000000000002</v>
      </c>
      <c r="E48" s="72">
        <v>-19.3</v>
      </c>
      <c r="F48" s="72"/>
      <c r="G48" s="162"/>
      <c r="H48" s="145"/>
    </row>
    <row r="49" spans="1:8" x14ac:dyDescent="0.3">
      <c r="B49" s="72" t="s">
        <v>21</v>
      </c>
      <c r="C49" s="72">
        <v>2.7</v>
      </c>
      <c r="D49" s="72">
        <v>2.5</v>
      </c>
      <c r="E49" s="72">
        <v>-19.7</v>
      </c>
      <c r="F49" s="72"/>
      <c r="G49" s="162"/>
      <c r="H49" s="145"/>
    </row>
    <row r="50" spans="1:8" x14ac:dyDescent="0.3">
      <c r="B50" s="72" t="s">
        <v>22</v>
      </c>
      <c r="C50" s="72">
        <v>2.6</v>
      </c>
      <c r="D50" s="72">
        <v>2.6</v>
      </c>
      <c r="E50" s="72">
        <v>-17.2</v>
      </c>
      <c r="F50" s="72"/>
      <c r="G50" s="163"/>
      <c r="H50" s="145"/>
    </row>
    <row r="51" spans="1:8" x14ac:dyDescent="0.3">
      <c r="A51">
        <v>3</v>
      </c>
      <c r="B51" s="160" t="s">
        <v>23</v>
      </c>
      <c r="C51" s="160">
        <v>2017</v>
      </c>
      <c r="D51" s="160">
        <v>2018</v>
      </c>
      <c r="E51" s="160">
        <v>2019</v>
      </c>
      <c r="F51" s="160">
        <v>2020</v>
      </c>
      <c r="G51" s="160">
        <v>2021</v>
      </c>
      <c r="H51" s="148"/>
    </row>
    <row r="52" spans="1:8" x14ac:dyDescent="0.3">
      <c r="B52" s="72" t="s">
        <v>11</v>
      </c>
      <c r="C52" s="72">
        <v>417833</v>
      </c>
      <c r="D52" s="72">
        <v>429842</v>
      </c>
      <c r="E52" s="72">
        <v>441520</v>
      </c>
      <c r="F52" s="72">
        <v>456243</v>
      </c>
      <c r="G52" s="72">
        <v>387629</v>
      </c>
      <c r="H52" s="145"/>
    </row>
    <row r="53" spans="1:8" x14ac:dyDescent="0.3">
      <c r="B53" s="72" t="s">
        <v>12</v>
      </c>
      <c r="C53" s="72">
        <v>419762</v>
      </c>
      <c r="D53" s="72">
        <v>433696</v>
      </c>
      <c r="E53" s="72">
        <v>442778</v>
      </c>
      <c r="F53" s="72">
        <v>458229</v>
      </c>
      <c r="G53" s="72">
        <v>391929</v>
      </c>
      <c r="H53" s="145"/>
    </row>
    <row r="54" spans="1:8" x14ac:dyDescent="0.3">
      <c r="B54" s="72" t="s">
        <v>13</v>
      </c>
      <c r="C54" s="72">
        <v>422278</v>
      </c>
      <c r="D54" s="72">
        <v>435710</v>
      </c>
      <c r="E54" s="72">
        <v>444708</v>
      </c>
      <c r="F54" s="72">
        <v>457260</v>
      </c>
      <c r="G54" s="72">
        <v>390977</v>
      </c>
      <c r="H54" s="145"/>
    </row>
    <row r="55" spans="1:8" x14ac:dyDescent="0.3">
      <c r="B55" s="72" t="s">
        <v>14</v>
      </c>
      <c r="C55" s="72">
        <v>423747</v>
      </c>
      <c r="D55" s="72">
        <v>437745</v>
      </c>
      <c r="E55" s="72">
        <v>446132</v>
      </c>
      <c r="F55" s="72">
        <v>426689</v>
      </c>
      <c r="G55" s="72">
        <v>389718</v>
      </c>
      <c r="H55" s="145"/>
    </row>
    <row r="56" spans="1:8" x14ac:dyDescent="0.3">
      <c r="B56" s="72" t="s">
        <v>15</v>
      </c>
      <c r="C56" s="72">
        <v>425656</v>
      </c>
      <c r="D56" s="72">
        <v>439711</v>
      </c>
      <c r="E56" s="72">
        <v>447945</v>
      </c>
      <c r="F56" s="72">
        <v>409016</v>
      </c>
      <c r="G56" s="72">
        <v>392984</v>
      </c>
      <c r="H56" s="145"/>
    </row>
    <row r="57" spans="1:8" x14ac:dyDescent="0.3">
      <c r="B57" s="72" t="s">
        <v>16</v>
      </c>
      <c r="C57" s="72">
        <v>427818</v>
      </c>
      <c r="D57" s="72">
        <v>440929</v>
      </c>
      <c r="E57" s="72">
        <v>449714</v>
      </c>
      <c r="F57" s="72">
        <v>407693</v>
      </c>
      <c r="G57" s="72">
        <v>394298</v>
      </c>
      <c r="H57" s="145"/>
    </row>
    <row r="58" spans="1:8" x14ac:dyDescent="0.3">
      <c r="B58" s="72" t="s">
        <v>17</v>
      </c>
      <c r="C58" s="72">
        <v>428209</v>
      </c>
      <c r="D58" s="72">
        <v>444988</v>
      </c>
      <c r="E58" s="72">
        <v>449804</v>
      </c>
      <c r="F58" s="72">
        <v>413056</v>
      </c>
      <c r="G58" s="72">
        <v>402561</v>
      </c>
      <c r="H58" s="145"/>
    </row>
    <row r="59" spans="1:8" x14ac:dyDescent="0.3">
      <c r="B59" s="72" t="s">
        <v>18</v>
      </c>
      <c r="C59" s="72">
        <v>428455</v>
      </c>
      <c r="D59" s="72">
        <v>441171</v>
      </c>
      <c r="E59" s="72">
        <v>449461</v>
      </c>
      <c r="F59" s="72">
        <v>411343</v>
      </c>
      <c r="G59" s="72"/>
      <c r="H59" s="145"/>
    </row>
    <row r="60" spans="1:8" x14ac:dyDescent="0.3">
      <c r="B60" s="72" t="s">
        <v>19</v>
      </c>
      <c r="C60" s="72">
        <v>428673</v>
      </c>
      <c r="D60" s="72">
        <v>442049</v>
      </c>
      <c r="E60" s="72">
        <v>450454</v>
      </c>
      <c r="F60" s="72">
        <v>404764</v>
      </c>
      <c r="G60" s="72"/>
      <c r="H60" s="145"/>
    </row>
    <row r="61" spans="1:8" x14ac:dyDescent="0.3">
      <c r="B61" s="72" t="s">
        <v>20</v>
      </c>
      <c r="C61" s="72">
        <v>430232</v>
      </c>
      <c r="D61" s="72">
        <v>442744</v>
      </c>
      <c r="E61" s="72">
        <v>452352</v>
      </c>
      <c r="F61" s="72">
        <v>365053</v>
      </c>
      <c r="G61" s="72"/>
      <c r="H61" s="145"/>
    </row>
    <row r="62" spans="1:8" x14ac:dyDescent="0.3">
      <c r="B62" s="72" t="s">
        <v>21</v>
      </c>
      <c r="C62" s="72">
        <v>429946</v>
      </c>
      <c r="D62" s="72">
        <v>441511</v>
      </c>
      <c r="E62" s="72">
        <v>452429</v>
      </c>
      <c r="F62" s="72">
        <v>363354</v>
      </c>
      <c r="G62" s="72"/>
      <c r="H62" s="145"/>
    </row>
    <row r="63" spans="1:8" x14ac:dyDescent="0.3">
      <c r="B63" s="72" t="s">
        <v>22</v>
      </c>
      <c r="C63" s="72">
        <v>430607</v>
      </c>
      <c r="D63" s="72">
        <v>442015</v>
      </c>
      <c r="E63" s="72">
        <v>453663</v>
      </c>
      <c r="F63" s="72">
        <v>375853</v>
      </c>
      <c r="G63" s="72"/>
      <c r="H63" s="145"/>
    </row>
    <row r="64" spans="1:8" x14ac:dyDescent="0.3">
      <c r="A64">
        <v>4</v>
      </c>
      <c r="B64" s="160" t="s">
        <v>24</v>
      </c>
      <c r="C64" s="160" t="s">
        <v>5</v>
      </c>
      <c r="D64" s="160" t="s">
        <v>6</v>
      </c>
      <c r="E64" s="160" t="s">
        <v>7</v>
      </c>
      <c r="F64" s="160" t="s">
        <v>8</v>
      </c>
      <c r="G64" s="160" t="s">
        <v>9</v>
      </c>
      <c r="H64" s="148"/>
    </row>
    <row r="65" spans="1:14" x14ac:dyDescent="0.3">
      <c r="B65" s="72">
        <v>2017</v>
      </c>
      <c r="C65" s="72">
        <v>278325</v>
      </c>
      <c r="D65" s="72">
        <v>89576</v>
      </c>
      <c r="E65" s="72">
        <v>52408</v>
      </c>
      <c r="F65" s="72">
        <v>7900</v>
      </c>
      <c r="G65" s="72">
        <v>428209</v>
      </c>
      <c r="H65" s="145"/>
    </row>
    <row r="66" spans="1:14" x14ac:dyDescent="0.3">
      <c r="B66" s="72">
        <v>2018</v>
      </c>
      <c r="C66" s="72">
        <v>289632</v>
      </c>
      <c r="D66" s="72">
        <v>91305</v>
      </c>
      <c r="E66" s="72">
        <v>56103</v>
      </c>
      <c r="F66" s="72">
        <v>7948</v>
      </c>
      <c r="G66" s="72">
        <v>444988</v>
      </c>
      <c r="H66" s="145"/>
    </row>
    <row r="67" spans="1:14" x14ac:dyDescent="0.3">
      <c r="B67" s="72">
        <v>2019</v>
      </c>
      <c r="C67" s="72">
        <v>288938</v>
      </c>
      <c r="D67" s="72">
        <v>95776</v>
      </c>
      <c r="E67" s="72">
        <v>56921</v>
      </c>
      <c r="F67" s="72">
        <v>8169</v>
      </c>
      <c r="G67" s="72">
        <v>449804</v>
      </c>
      <c r="H67" s="145"/>
    </row>
    <row r="68" spans="1:14" x14ac:dyDescent="0.3">
      <c r="B68" s="72">
        <v>2020</v>
      </c>
      <c r="C68" s="72">
        <v>252536</v>
      </c>
      <c r="D68" s="72">
        <v>98042</v>
      </c>
      <c r="E68" s="72">
        <v>53367</v>
      </c>
      <c r="F68" s="72">
        <v>9111</v>
      </c>
      <c r="G68" s="72">
        <v>413056</v>
      </c>
      <c r="H68" s="145"/>
    </row>
    <row r="69" spans="1:14" x14ac:dyDescent="0.3">
      <c r="B69" s="72">
        <v>2021</v>
      </c>
      <c r="C69" s="72">
        <v>246418</v>
      </c>
      <c r="D69" s="72">
        <v>89756</v>
      </c>
      <c r="E69" s="72">
        <v>58280</v>
      </c>
      <c r="F69" s="72">
        <v>8107</v>
      </c>
      <c r="G69" s="72">
        <v>402561</v>
      </c>
      <c r="H69" s="145"/>
    </row>
    <row r="70" spans="1:14" x14ac:dyDescent="0.3">
      <c r="A70">
        <v>5</v>
      </c>
      <c r="B70" s="160" t="s">
        <v>24</v>
      </c>
      <c r="C70" s="160" t="s">
        <v>5</v>
      </c>
      <c r="D70" s="160" t="s">
        <v>6</v>
      </c>
      <c r="E70" s="160" t="s">
        <v>7</v>
      </c>
      <c r="F70" s="160" t="s">
        <v>8</v>
      </c>
      <c r="G70" s="161"/>
      <c r="H70" s="148"/>
      <c r="I70" s="121"/>
    </row>
    <row r="71" spans="1:14" x14ac:dyDescent="0.3">
      <c r="B71" s="72">
        <v>2010</v>
      </c>
      <c r="C71" s="72">
        <v>67.8</v>
      </c>
      <c r="D71" s="72">
        <v>16.899999999999999</v>
      </c>
      <c r="E71" s="72">
        <v>13.8</v>
      </c>
      <c r="F71" s="72">
        <v>1.4</v>
      </c>
      <c r="G71" s="162"/>
      <c r="H71" s="145"/>
    </row>
    <row r="72" spans="1:14" x14ac:dyDescent="0.3">
      <c r="B72" s="72">
        <v>2016</v>
      </c>
      <c r="C72" s="72">
        <v>65.7</v>
      </c>
      <c r="D72" s="72">
        <v>20.2</v>
      </c>
      <c r="E72" s="72">
        <v>12.3</v>
      </c>
      <c r="F72" s="72">
        <v>1.8</v>
      </c>
      <c r="G72" s="162"/>
      <c r="H72" s="145"/>
    </row>
    <row r="73" spans="1:14" x14ac:dyDescent="0.3">
      <c r="B73" s="72">
        <v>2020</v>
      </c>
      <c r="C73" s="72">
        <v>61.1</v>
      </c>
      <c r="D73" s="72">
        <v>23.7</v>
      </c>
      <c r="E73" s="72">
        <v>12.9</v>
      </c>
      <c r="F73" s="72">
        <v>2.2000000000000002</v>
      </c>
      <c r="G73" s="162"/>
      <c r="H73" s="145"/>
      <c r="I73" t="s">
        <v>118</v>
      </c>
    </row>
    <row r="74" spans="1:14" x14ac:dyDescent="0.3">
      <c r="B74" s="72">
        <v>2021</v>
      </c>
      <c r="C74" s="72">
        <v>61.2</v>
      </c>
      <c r="D74" s="72">
        <v>22.3</v>
      </c>
      <c r="E74" s="72">
        <v>14.5</v>
      </c>
      <c r="F74" s="72">
        <v>2</v>
      </c>
      <c r="G74" s="163"/>
      <c r="H74" s="145"/>
      <c r="I74" s="84" t="s">
        <v>48</v>
      </c>
      <c r="J74" s="84"/>
      <c r="K74" s="84"/>
      <c r="L74" s="84"/>
      <c r="M74" s="84"/>
      <c r="N74" s="84"/>
    </row>
    <row r="75" spans="1:14" ht="41.4" x14ac:dyDescent="0.3">
      <c r="A75">
        <v>6</v>
      </c>
      <c r="B75" s="160" t="s">
        <v>25</v>
      </c>
      <c r="C75" s="160" t="s">
        <v>26</v>
      </c>
      <c r="D75" s="160" t="s">
        <v>27</v>
      </c>
      <c r="E75" s="160" t="s">
        <v>62</v>
      </c>
      <c r="F75" s="160" t="s">
        <v>192</v>
      </c>
      <c r="G75" s="161"/>
      <c r="H75" s="148"/>
      <c r="I75" s="87" t="s">
        <v>25</v>
      </c>
      <c r="J75" s="87" t="s">
        <v>26</v>
      </c>
      <c r="K75" s="87" t="s">
        <v>27</v>
      </c>
      <c r="L75" s="87" t="s">
        <v>62</v>
      </c>
      <c r="M75" s="87" t="s">
        <v>120</v>
      </c>
      <c r="N75" s="84"/>
    </row>
    <row r="76" spans="1:14" x14ac:dyDescent="0.3">
      <c r="B76" s="72">
        <v>1</v>
      </c>
      <c r="C76" s="72" t="s">
        <v>70</v>
      </c>
      <c r="D76" s="72">
        <v>93642</v>
      </c>
      <c r="E76" s="72" t="s">
        <v>5</v>
      </c>
      <c r="F76" s="72" t="s">
        <v>70</v>
      </c>
      <c r="G76" s="162"/>
      <c r="H76" s="145"/>
      <c r="I76" s="84">
        <v>1</v>
      </c>
      <c r="J76" s="84" t="s">
        <v>70</v>
      </c>
      <c r="K76" s="84">
        <v>101019</v>
      </c>
      <c r="L76" s="84" t="s">
        <v>5</v>
      </c>
      <c r="M76" s="84" t="s">
        <v>70</v>
      </c>
      <c r="N76" s="84"/>
    </row>
    <row r="77" spans="1:14" x14ac:dyDescent="0.3">
      <c r="B77" s="72">
        <v>2</v>
      </c>
      <c r="C77" s="72" t="s">
        <v>72</v>
      </c>
      <c r="D77" s="72">
        <v>71102</v>
      </c>
      <c r="E77" s="72" t="s">
        <v>5</v>
      </c>
      <c r="F77" s="72" t="s">
        <v>71</v>
      </c>
      <c r="G77" s="162"/>
      <c r="H77" s="145"/>
      <c r="I77">
        <v>2</v>
      </c>
      <c r="J77" t="s">
        <v>72</v>
      </c>
      <c r="K77">
        <v>85098</v>
      </c>
      <c r="L77" t="s">
        <v>5</v>
      </c>
      <c r="M77" t="s">
        <v>72</v>
      </c>
    </row>
    <row r="78" spans="1:14" x14ac:dyDescent="0.3">
      <c r="B78" s="72">
        <v>3</v>
      </c>
      <c r="C78" s="72" t="s">
        <v>71</v>
      </c>
      <c r="D78" s="72">
        <v>65802</v>
      </c>
      <c r="E78" s="72" t="s">
        <v>5</v>
      </c>
      <c r="F78" s="72" t="s">
        <v>73</v>
      </c>
      <c r="G78" s="162"/>
      <c r="H78" s="145"/>
      <c r="I78">
        <v>3</v>
      </c>
      <c r="J78" t="s">
        <v>71</v>
      </c>
      <c r="K78">
        <v>84938</v>
      </c>
      <c r="L78" t="s">
        <v>5</v>
      </c>
      <c r="M78" t="s">
        <v>71</v>
      </c>
    </row>
    <row r="79" spans="1:14" x14ac:dyDescent="0.3">
      <c r="B79" s="72">
        <v>4</v>
      </c>
      <c r="C79" s="72" t="s">
        <v>73</v>
      </c>
      <c r="D79" s="72">
        <v>54005</v>
      </c>
      <c r="E79" s="72" t="s">
        <v>6</v>
      </c>
      <c r="F79" s="72" t="s">
        <v>72</v>
      </c>
      <c r="G79" s="162"/>
      <c r="H79" s="145"/>
      <c r="I79">
        <v>4</v>
      </c>
      <c r="J79" t="s">
        <v>73</v>
      </c>
      <c r="K79">
        <v>60171</v>
      </c>
      <c r="L79" t="s">
        <v>6</v>
      </c>
      <c r="M79" t="s">
        <v>73</v>
      </c>
    </row>
    <row r="80" spans="1:14" x14ac:dyDescent="0.3">
      <c r="B80" s="72">
        <v>5</v>
      </c>
      <c r="C80" s="72" t="s">
        <v>74</v>
      </c>
      <c r="D80" s="72">
        <v>17172</v>
      </c>
      <c r="E80" s="72" t="s">
        <v>6</v>
      </c>
      <c r="F80" s="72" t="s">
        <v>74</v>
      </c>
      <c r="G80" s="162"/>
      <c r="H80" s="145"/>
      <c r="I80">
        <v>5</v>
      </c>
      <c r="J80" t="s">
        <v>74</v>
      </c>
      <c r="K80">
        <v>19118</v>
      </c>
      <c r="L80" t="s">
        <v>6</v>
      </c>
      <c r="M80" t="s">
        <v>74</v>
      </c>
    </row>
    <row r="81" spans="1:13" x14ac:dyDescent="0.3">
      <c r="B81" s="72">
        <v>6</v>
      </c>
      <c r="C81" s="72" t="s">
        <v>75</v>
      </c>
      <c r="D81" s="72">
        <v>15872</v>
      </c>
      <c r="E81" s="72" t="s">
        <v>5</v>
      </c>
      <c r="F81" s="72" t="s">
        <v>75</v>
      </c>
      <c r="G81" s="162"/>
      <c r="H81" s="145"/>
      <c r="I81">
        <v>6</v>
      </c>
      <c r="J81" t="s">
        <v>75</v>
      </c>
      <c r="K81">
        <v>16892</v>
      </c>
      <c r="L81" t="s">
        <v>5</v>
      </c>
      <c r="M81" t="s">
        <v>75</v>
      </c>
    </row>
    <row r="82" spans="1:13" x14ac:dyDescent="0.3">
      <c r="B82" s="72">
        <v>7</v>
      </c>
      <c r="C82" s="72" t="s">
        <v>76</v>
      </c>
      <c r="D82" s="72">
        <v>14126</v>
      </c>
      <c r="E82" s="72" t="s">
        <v>7</v>
      </c>
      <c r="F82" s="72" t="s">
        <v>83</v>
      </c>
      <c r="G82" s="162"/>
      <c r="H82" s="145"/>
      <c r="I82">
        <v>7</v>
      </c>
      <c r="J82" t="s">
        <v>76</v>
      </c>
      <c r="K82">
        <v>15158</v>
      </c>
      <c r="L82" t="s">
        <v>7</v>
      </c>
      <c r="M82" t="s">
        <v>76</v>
      </c>
    </row>
    <row r="83" spans="1:13" x14ac:dyDescent="0.3">
      <c r="B83" s="72">
        <v>8</v>
      </c>
      <c r="C83" s="72" t="s">
        <v>83</v>
      </c>
      <c r="D83" s="72">
        <v>12967</v>
      </c>
      <c r="E83" s="72" t="s">
        <v>7</v>
      </c>
      <c r="F83" s="72" t="s">
        <v>76</v>
      </c>
      <c r="G83" s="162"/>
      <c r="H83" s="145"/>
      <c r="I83">
        <v>8</v>
      </c>
      <c r="J83" t="s">
        <v>83</v>
      </c>
      <c r="K83">
        <v>14263</v>
      </c>
      <c r="L83" t="s">
        <v>7</v>
      </c>
      <c r="M83" t="s">
        <v>83</v>
      </c>
    </row>
    <row r="84" spans="1:13" x14ac:dyDescent="0.3">
      <c r="B84" s="72">
        <v>9</v>
      </c>
      <c r="C84" s="72" t="s">
        <v>77</v>
      </c>
      <c r="D84" s="72">
        <v>9174</v>
      </c>
      <c r="E84" s="72" t="s">
        <v>6</v>
      </c>
      <c r="F84" s="72" t="s">
        <v>77</v>
      </c>
      <c r="G84" s="162"/>
      <c r="H84" s="145"/>
      <c r="I84">
        <v>9</v>
      </c>
      <c r="J84" t="s">
        <v>77</v>
      </c>
      <c r="K84">
        <v>8099</v>
      </c>
      <c r="L84" t="s">
        <v>6</v>
      </c>
      <c r="M84" t="s">
        <v>77</v>
      </c>
    </row>
    <row r="85" spans="1:13" x14ac:dyDescent="0.3">
      <c r="B85" s="72">
        <v>10</v>
      </c>
      <c r="C85" s="72" t="s">
        <v>178</v>
      </c>
      <c r="D85" s="72">
        <v>7195</v>
      </c>
      <c r="E85" s="72" t="s">
        <v>7</v>
      </c>
      <c r="F85" s="72" t="s">
        <v>94</v>
      </c>
      <c r="G85" s="163"/>
      <c r="H85" s="145"/>
      <c r="I85">
        <v>10</v>
      </c>
      <c r="J85" t="s">
        <v>94</v>
      </c>
      <c r="K85">
        <v>6628</v>
      </c>
      <c r="L85" t="s">
        <v>8</v>
      </c>
      <c r="M85" t="s">
        <v>94</v>
      </c>
    </row>
    <row r="86" spans="1:13" x14ac:dyDescent="0.3">
      <c r="A86">
        <v>7</v>
      </c>
      <c r="B86" s="160" t="s">
        <v>10</v>
      </c>
      <c r="C86" s="160">
        <v>2018</v>
      </c>
      <c r="D86" s="160">
        <v>2019</v>
      </c>
      <c r="E86" s="160">
        <v>2020</v>
      </c>
      <c r="F86" s="160">
        <v>2021</v>
      </c>
      <c r="G86" s="161"/>
      <c r="H86" s="148"/>
    </row>
    <row r="87" spans="1:13" x14ac:dyDescent="0.3">
      <c r="B87" s="72" t="s">
        <v>11</v>
      </c>
      <c r="C87" s="72">
        <v>3.2</v>
      </c>
      <c r="D87" s="72">
        <v>1</v>
      </c>
      <c r="E87" s="72">
        <v>2.2999999999999998</v>
      </c>
      <c r="F87" s="72">
        <v>-19.3</v>
      </c>
      <c r="G87" s="162"/>
      <c r="H87" s="145"/>
    </row>
    <row r="88" spans="1:13" x14ac:dyDescent="0.3">
      <c r="B88" s="72" t="s">
        <v>12</v>
      </c>
      <c r="C88" s="72">
        <v>3.1</v>
      </c>
      <c r="D88" s="72">
        <v>1.1000000000000001</v>
      </c>
      <c r="E88" s="72">
        <v>2.4</v>
      </c>
      <c r="F88" s="72">
        <v>-18.600000000000001</v>
      </c>
      <c r="G88" s="162"/>
      <c r="H88" s="145"/>
    </row>
    <row r="89" spans="1:13" x14ac:dyDescent="0.3">
      <c r="B89" s="72" t="s">
        <v>13</v>
      </c>
      <c r="C89" s="72">
        <v>2.8</v>
      </c>
      <c r="D89" s="72">
        <v>1.1000000000000001</v>
      </c>
      <c r="E89" s="72">
        <v>1.8</v>
      </c>
      <c r="F89" s="72">
        <v>-18.899999999999999</v>
      </c>
      <c r="G89" s="162"/>
      <c r="H89" s="145"/>
    </row>
    <row r="90" spans="1:13" x14ac:dyDescent="0.3">
      <c r="B90" s="72" t="s">
        <v>14</v>
      </c>
      <c r="C90" s="72">
        <v>3</v>
      </c>
      <c r="D90" s="72">
        <v>1</v>
      </c>
      <c r="E90" s="72">
        <v>-8.6</v>
      </c>
      <c r="F90" s="72">
        <v>-10.199999999999999</v>
      </c>
      <c r="G90" s="162"/>
      <c r="H90" s="145"/>
    </row>
    <row r="91" spans="1:13" x14ac:dyDescent="0.3">
      <c r="B91" s="72" t="s">
        <v>15</v>
      </c>
      <c r="C91" s="72">
        <v>3.1</v>
      </c>
      <c r="D91" s="72">
        <v>0.8</v>
      </c>
      <c r="E91" s="72">
        <v>-14</v>
      </c>
      <c r="F91" s="72">
        <v>-4.3</v>
      </c>
      <c r="G91" s="162"/>
      <c r="H91" s="145"/>
    </row>
    <row r="92" spans="1:13" x14ac:dyDescent="0.3">
      <c r="B92" s="72" t="s">
        <v>16</v>
      </c>
      <c r="C92" s="72">
        <v>3</v>
      </c>
      <c r="D92" s="72">
        <v>0.9</v>
      </c>
      <c r="E92" s="72">
        <v>-14.8</v>
      </c>
      <c r="F92" s="72">
        <v>-3.3</v>
      </c>
      <c r="G92" s="162"/>
      <c r="H92" s="145"/>
    </row>
    <row r="93" spans="1:13" x14ac:dyDescent="0.3">
      <c r="B93" s="72" t="s">
        <v>17</v>
      </c>
      <c r="C93" s="72">
        <v>4.0999999999999996</v>
      </c>
      <c r="D93" s="72">
        <v>-0.2</v>
      </c>
      <c r="E93" s="72">
        <v>-12.6</v>
      </c>
      <c r="F93" s="72">
        <v>-2.4</v>
      </c>
      <c r="G93" s="162"/>
      <c r="H93" s="145"/>
    </row>
    <row r="94" spans="1:13" x14ac:dyDescent="0.3">
      <c r="B94" s="72" t="s">
        <v>18</v>
      </c>
      <c r="C94" s="72">
        <v>2.5</v>
      </c>
      <c r="D94" s="72">
        <v>1</v>
      </c>
      <c r="E94" s="72">
        <v>-12.4</v>
      </c>
      <c r="F94" s="72"/>
      <c r="G94" s="162"/>
      <c r="H94" s="145"/>
    </row>
    <row r="95" spans="1:13" x14ac:dyDescent="0.3">
      <c r="B95" s="72" t="s">
        <v>19</v>
      </c>
      <c r="C95" s="72">
        <v>2.6</v>
      </c>
      <c r="D95" s="72">
        <v>1</v>
      </c>
      <c r="E95" s="72">
        <v>-13.3</v>
      </c>
      <c r="F95" s="72"/>
      <c r="G95" s="162"/>
      <c r="H95" s="145"/>
    </row>
    <row r="96" spans="1:13" x14ac:dyDescent="0.3">
      <c r="B96" s="72" t="s">
        <v>20</v>
      </c>
      <c r="C96" s="72">
        <v>2.2000000000000002</v>
      </c>
      <c r="D96" s="72">
        <v>1.4</v>
      </c>
      <c r="E96" s="72">
        <v>-24.7</v>
      </c>
      <c r="F96" s="72"/>
      <c r="G96" s="162"/>
      <c r="H96" s="145"/>
    </row>
    <row r="97" spans="1:14" x14ac:dyDescent="0.3">
      <c r="B97" s="72" t="s">
        <v>21</v>
      </c>
      <c r="C97" s="72">
        <v>1.9</v>
      </c>
      <c r="D97" s="72">
        <v>1.7</v>
      </c>
      <c r="E97" s="72">
        <v>-24.4</v>
      </c>
      <c r="F97" s="72"/>
      <c r="G97" s="162"/>
      <c r="H97" s="145"/>
      <c r="I97" s="9"/>
      <c r="J97" s="9"/>
      <c r="K97" s="9"/>
      <c r="L97" s="9"/>
      <c r="M97" s="9"/>
      <c r="N97" s="9"/>
    </row>
    <row r="98" spans="1:14" x14ac:dyDescent="0.3">
      <c r="B98" s="72" t="s">
        <v>22</v>
      </c>
      <c r="C98" s="72">
        <v>2</v>
      </c>
      <c r="D98" s="72">
        <v>1.9</v>
      </c>
      <c r="E98" s="72">
        <v>-20.9</v>
      </c>
      <c r="F98" s="72"/>
      <c r="G98" s="163"/>
      <c r="H98" s="145"/>
      <c r="I98" s="9"/>
      <c r="J98" s="9"/>
      <c r="K98" s="9"/>
      <c r="L98" s="9"/>
      <c r="M98" s="9"/>
      <c r="N98" s="9"/>
    </row>
    <row r="99" spans="1:14" x14ac:dyDescent="0.3">
      <c r="A99">
        <v>8</v>
      </c>
      <c r="B99" s="160" t="s">
        <v>23</v>
      </c>
      <c r="C99" s="160">
        <v>2017</v>
      </c>
      <c r="D99" s="160">
        <v>2018</v>
      </c>
      <c r="E99" s="160">
        <v>2019</v>
      </c>
      <c r="F99" s="160">
        <v>2020</v>
      </c>
      <c r="G99" s="160">
        <v>2021</v>
      </c>
      <c r="H99" s="148"/>
      <c r="I99" s="9"/>
      <c r="J99" s="9"/>
      <c r="K99" s="9"/>
      <c r="L99" s="9"/>
      <c r="M99" s="9"/>
      <c r="N99" s="9"/>
    </row>
    <row r="100" spans="1:14" x14ac:dyDescent="0.3">
      <c r="B100" s="72" t="s">
        <v>11</v>
      </c>
      <c r="C100" s="72">
        <v>272.40699999999998</v>
      </c>
      <c r="D100" s="72">
        <v>281.13799999999998</v>
      </c>
      <c r="E100" s="72">
        <v>283.82499999999999</v>
      </c>
      <c r="F100" s="72">
        <v>290.34100000000001</v>
      </c>
      <c r="G100" s="72">
        <v>234.363</v>
      </c>
      <c r="H100" s="145"/>
      <c r="I100" s="9"/>
      <c r="J100" s="9"/>
      <c r="K100" s="9"/>
      <c r="L100" s="9"/>
      <c r="M100" s="9"/>
      <c r="N100" s="9"/>
    </row>
    <row r="101" spans="1:14" x14ac:dyDescent="0.3">
      <c r="B101" s="72" t="s">
        <v>12</v>
      </c>
      <c r="C101" s="72">
        <v>273.36500000000001</v>
      </c>
      <c r="D101" s="72">
        <v>281.74099999999999</v>
      </c>
      <c r="E101" s="72">
        <v>284.77</v>
      </c>
      <c r="F101" s="72">
        <v>291.55700000000002</v>
      </c>
      <c r="G101" s="72">
        <v>237.422</v>
      </c>
      <c r="H101" s="145"/>
      <c r="I101" s="9"/>
      <c r="J101" s="9"/>
      <c r="K101" s="9"/>
      <c r="L101" s="9"/>
      <c r="M101" s="9"/>
      <c r="N101" s="9"/>
    </row>
    <row r="102" spans="1:14" x14ac:dyDescent="0.3">
      <c r="B102" s="72" t="s">
        <v>13</v>
      </c>
      <c r="C102" s="72">
        <v>275.50299999999999</v>
      </c>
      <c r="D102" s="72">
        <v>283.16199999999998</v>
      </c>
      <c r="E102" s="72">
        <v>286.19900000000001</v>
      </c>
      <c r="F102" s="72">
        <v>291.209</v>
      </c>
      <c r="G102" s="72">
        <v>236.08099999999999</v>
      </c>
      <c r="H102" s="145"/>
    </row>
    <row r="103" spans="1:14" x14ac:dyDescent="0.3">
      <c r="B103" s="72" t="s">
        <v>14</v>
      </c>
      <c r="C103" s="72">
        <v>276.22500000000002</v>
      </c>
      <c r="D103" s="72">
        <v>284.38600000000002</v>
      </c>
      <c r="E103" s="72">
        <v>287.09500000000003</v>
      </c>
      <c r="F103" s="72">
        <v>262.3</v>
      </c>
      <c r="G103" s="72">
        <v>235.511</v>
      </c>
      <c r="H103" s="145"/>
    </row>
    <row r="104" spans="1:14" x14ac:dyDescent="0.3">
      <c r="B104" s="72" t="s">
        <v>15</v>
      </c>
      <c r="C104" s="72">
        <v>277.13499999999999</v>
      </c>
      <c r="D104" s="72">
        <v>285.80399999999997</v>
      </c>
      <c r="E104" s="72">
        <v>288.10700000000003</v>
      </c>
      <c r="F104" s="72">
        <v>247.649</v>
      </c>
      <c r="G104" s="72">
        <v>237.071</v>
      </c>
      <c r="H104" s="145"/>
    </row>
    <row r="105" spans="1:14" x14ac:dyDescent="0.3">
      <c r="B105" s="72" t="s">
        <v>16</v>
      </c>
      <c r="C105" s="72">
        <v>278.39</v>
      </c>
      <c r="D105" s="72">
        <v>286.67</v>
      </c>
      <c r="E105" s="72">
        <v>289.233</v>
      </c>
      <c r="F105" s="72">
        <v>246.55</v>
      </c>
      <c r="G105" s="72">
        <v>238.45500000000001</v>
      </c>
      <c r="H105" s="145"/>
    </row>
    <row r="106" spans="1:14" x14ac:dyDescent="0.3">
      <c r="B106" s="72" t="s">
        <v>17</v>
      </c>
      <c r="C106" s="72">
        <v>278.32499999999999</v>
      </c>
      <c r="D106" s="72">
        <v>289.63200000000001</v>
      </c>
      <c r="E106" s="72">
        <v>288.93799999999999</v>
      </c>
      <c r="F106" s="72">
        <v>252.536</v>
      </c>
      <c r="G106" s="72">
        <v>246.41800000000001</v>
      </c>
      <c r="H106" s="145"/>
    </row>
    <row r="107" spans="1:14" x14ac:dyDescent="0.3">
      <c r="B107" s="72" t="s">
        <v>18</v>
      </c>
      <c r="C107" s="72">
        <v>278.15800000000002</v>
      </c>
      <c r="D107" s="72">
        <v>285.14499999999998</v>
      </c>
      <c r="E107" s="72">
        <v>287.947</v>
      </c>
      <c r="F107" s="72">
        <v>252.23</v>
      </c>
      <c r="G107" s="72"/>
      <c r="H107" s="145"/>
    </row>
    <row r="108" spans="1:14" x14ac:dyDescent="0.3">
      <c r="B108" s="72" t="s">
        <v>19</v>
      </c>
      <c r="C108" s="72">
        <v>277.80399999999997</v>
      </c>
      <c r="D108" s="72">
        <v>284.976</v>
      </c>
      <c r="E108" s="72">
        <v>287.73899999999998</v>
      </c>
      <c r="F108" s="72">
        <v>249.565</v>
      </c>
      <c r="G108" s="72"/>
      <c r="H108" s="145"/>
    </row>
    <row r="109" spans="1:14" x14ac:dyDescent="0.3">
      <c r="B109" s="72" t="s">
        <v>20</v>
      </c>
      <c r="C109" s="72">
        <v>278.565</v>
      </c>
      <c r="D109" s="72">
        <v>284.76499999999999</v>
      </c>
      <c r="E109" s="72">
        <v>288.77999999999997</v>
      </c>
      <c r="F109" s="72">
        <v>217.51599999999999</v>
      </c>
      <c r="G109" s="72"/>
      <c r="H109" s="145"/>
    </row>
    <row r="110" spans="1:14" x14ac:dyDescent="0.3">
      <c r="B110" s="72" t="s">
        <v>21</v>
      </c>
      <c r="C110" s="72">
        <v>277.88499999999999</v>
      </c>
      <c r="D110" s="72">
        <v>283.29399999999998</v>
      </c>
      <c r="E110" s="72">
        <v>288.14699999999999</v>
      </c>
      <c r="F110" s="72">
        <v>217.97300000000001</v>
      </c>
      <c r="G110" s="72"/>
      <c r="H110" s="145"/>
    </row>
    <row r="111" spans="1:14" x14ac:dyDescent="0.3">
      <c r="B111" s="72" t="s">
        <v>22</v>
      </c>
      <c r="C111" s="72">
        <v>278.17599999999999</v>
      </c>
      <c r="D111" s="72">
        <v>283.67700000000002</v>
      </c>
      <c r="E111" s="72">
        <v>289.15899999999999</v>
      </c>
      <c r="F111" s="72">
        <v>228.84899999999999</v>
      </c>
      <c r="G111" s="72"/>
      <c r="H111" s="145"/>
    </row>
    <row r="112" spans="1:14" x14ac:dyDescent="0.3">
      <c r="A112">
        <v>9</v>
      </c>
      <c r="B112" s="160" t="s">
        <v>91</v>
      </c>
      <c r="C112" s="160">
        <v>2017</v>
      </c>
      <c r="D112" s="160">
        <v>2018</v>
      </c>
      <c r="E112" s="160">
        <v>2019</v>
      </c>
      <c r="F112" s="160">
        <v>2020</v>
      </c>
      <c r="G112" s="160">
        <v>2021</v>
      </c>
      <c r="H112" s="148"/>
      <c r="I112" s="160" t="s">
        <v>91</v>
      </c>
      <c r="J112" s="160">
        <v>2017</v>
      </c>
      <c r="K112" s="160">
        <v>2018</v>
      </c>
      <c r="L112" s="160">
        <v>2019</v>
      </c>
      <c r="M112" s="160">
        <v>2020</v>
      </c>
      <c r="N112" s="160">
        <v>2021</v>
      </c>
    </row>
    <row r="113" spans="1:14" x14ac:dyDescent="0.3">
      <c r="B113" s="72" t="s">
        <v>70</v>
      </c>
      <c r="C113" s="72">
        <v>100816</v>
      </c>
      <c r="D113" s="72">
        <v>102676</v>
      </c>
      <c r="E113" s="72">
        <v>101812</v>
      </c>
      <c r="F113" s="72">
        <v>101410</v>
      </c>
      <c r="G113" s="72">
        <v>93642</v>
      </c>
      <c r="H113" s="145"/>
      <c r="I113" s="72" t="s">
        <v>70</v>
      </c>
      <c r="J113" s="72">
        <v>100816</v>
      </c>
      <c r="K113" s="72">
        <v>102676</v>
      </c>
      <c r="L113" s="72">
        <v>101812</v>
      </c>
      <c r="M113" s="72">
        <v>101410</v>
      </c>
      <c r="N113" s="72">
        <v>93642</v>
      </c>
    </row>
    <row r="114" spans="1:14" x14ac:dyDescent="0.3">
      <c r="B114" s="72" t="s">
        <v>72</v>
      </c>
      <c r="C114" s="72">
        <v>81949</v>
      </c>
      <c r="D114" s="72">
        <v>87112</v>
      </c>
      <c r="E114" s="72">
        <v>85288</v>
      </c>
      <c r="F114" s="72">
        <v>59295</v>
      </c>
      <c r="G114" s="72">
        <v>71102</v>
      </c>
      <c r="H114" s="146"/>
      <c r="I114" s="72" t="s">
        <v>72</v>
      </c>
      <c r="J114" s="72">
        <v>81949</v>
      </c>
      <c r="K114" s="72">
        <v>87112</v>
      </c>
      <c r="L114" s="72">
        <v>85288</v>
      </c>
      <c r="M114" s="72">
        <v>59295</v>
      </c>
      <c r="N114" s="72">
        <v>71102</v>
      </c>
    </row>
    <row r="115" spans="1:14" x14ac:dyDescent="0.3">
      <c r="B115" s="72" t="s">
        <v>71</v>
      </c>
      <c r="C115" s="72">
        <v>82959</v>
      </c>
      <c r="D115" s="72">
        <v>83094</v>
      </c>
      <c r="E115" s="72">
        <v>84942</v>
      </c>
      <c r="F115" s="72">
        <v>75195</v>
      </c>
      <c r="G115" s="72">
        <v>65802</v>
      </c>
      <c r="H115" s="147"/>
      <c r="I115" s="72" t="s">
        <v>71</v>
      </c>
      <c r="J115" s="72">
        <v>82959</v>
      </c>
      <c r="K115" s="72">
        <v>83094</v>
      </c>
      <c r="L115" s="72">
        <v>84942</v>
      </c>
      <c r="M115" s="72">
        <v>75195</v>
      </c>
      <c r="N115" s="72">
        <v>65802</v>
      </c>
    </row>
    <row r="116" spans="1:14" x14ac:dyDescent="0.3">
      <c r="B116" s="72" t="s">
        <v>75</v>
      </c>
      <c r="C116" s="72">
        <v>12601</v>
      </c>
      <c r="D116" s="72">
        <v>16750</v>
      </c>
      <c r="E116" s="72">
        <v>16896</v>
      </c>
      <c r="F116" s="72">
        <v>16636</v>
      </c>
      <c r="G116" s="72">
        <v>15872</v>
      </c>
      <c r="H116" s="145"/>
      <c r="I116" s="72" t="s">
        <v>75</v>
      </c>
      <c r="J116" s="72">
        <v>12601</v>
      </c>
      <c r="K116" s="72">
        <v>16750</v>
      </c>
      <c r="L116" s="72">
        <v>16896</v>
      </c>
      <c r="M116" s="72">
        <v>16636</v>
      </c>
      <c r="N116" s="72">
        <v>15872</v>
      </c>
    </row>
    <row r="117" spans="1:14" x14ac:dyDescent="0.3">
      <c r="B117" s="72" t="s">
        <v>51</v>
      </c>
      <c r="C117" s="72">
        <v>278325</v>
      </c>
      <c r="D117" s="72">
        <v>289632</v>
      </c>
      <c r="E117" s="72">
        <v>288938</v>
      </c>
      <c r="F117" s="72">
        <v>252536</v>
      </c>
      <c r="G117" s="72">
        <v>246418</v>
      </c>
      <c r="H117" s="145"/>
      <c r="I117" s="72" t="s">
        <v>51</v>
      </c>
      <c r="J117" s="72">
        <v>278325</v>
      </c>
      <c r="K117" s="72">
        <v>289632</v>
      </c>
      <c r="L117" s="72">
        <v>288938</v>
      </c>
      <c r="M117" s="72">
        <v>252536</v>
      </c>
      <c r="N117" s="72">
        <v>246418</v>
      </c>
    </row>
    <row r="118" spans="1:14" x14ac:dyDescent="0.3">
      <c r="A118">
        <v>10</v>
      </c>
      <c r="B118" s="160" t="s">
        <v>10</v>
      </c>
      <c r="C118" s="160">
        <v>2018</v>
      </c>
      <c r="D118" s="160">
        <v>2019</v>
      </c>
      <c r="E118" s="160">
        <v>2020</v>
      </c>
      <c r="F118" s="160">
        <v>2021</v>
      </c>
      <c r="G118" s="161"/>
      <c r="H118" s="148"/>
    </row>
    <row r="119" spans="1:14" x14ac:dyDescent="0.3">
      <c r="B119" s="72" t="s">
        <v>11</v>
      </c>
      <c r="C119" s="72">
        <v>2.6</v>
      </c>
      <c r="D119" s="72">
        <v>5.4</v>
      </c>
      <c r="E119" s="72">
        <v>5.0999999999999996</v>
      </c>
      <c r="F119" s="72">
        <v>-7</v>
      </c>
      <c r="G119" s="162"/>
      <c r="H119" s="145"/>
      <c r="I119" s="84"/>
      <c r="J119" s="84"/>
      <c r="K119" s="84"/>
      <c r="L119" s="84"/>
      <c r="M119" s="9"/>
      <c r="N119" s="9"/>
    </row>
    <row r="120" spans="1:14" x14ac:dyDescent="0.3">
      <c r="B120" s="72" t="s">
        <v>12</v>
      </c>
      <c r="C120" s="72">
        <v>2.4</v>
      </c>
      <c r="D120" s="72">
        <v>5.4</v>
      </c>
      <c r="E120" s="72">
        <v>5.0999999999999996</v>
      </c>
      <c r="F120" s="72">
        <v>-7.8</v>
      </c>
      <c r="G120" s="162"/>
      <c r="H120" s="145"/>
      <c r="I120" s="84"/>
      <c r="J120" s="84"/>
      <c r="K120" s="84"/>
      <c r="L120" s="84"/>
      <c r="M120" s="9"/>
      <c r="N120" s="9"/>
    </row>
    <row r="121" spans="1:14" x14ac:dyDescent="0.3">
      <c r="B121" s="72" t="s">
        <v>13</v>
      </c>
      <c r="C121" s="72">
        <v>2.4</v>
      </c>
      <c r="D121" s="72">
        <v>5.3</v>
      </c>
      <c r="E121" s="72">
        <v>4.5</v>
      </c>
      <c r="F121" s="72">
        <v>-8</v>
      </c>
      <c r="G121" s="162"/>
      <c r="H121" s="145"/>
      <c r="I121" s="84"/>
      <c r="J121" s="84"/>
      <c r="K121" s="84"/>
      <c r="L121" s="84"/>
      <c r="M121" s="9"/>
      <c r="N121" s="9"/>
    </row>
    <row r="122" spans="1:14" x14ac:dyDescent="0.3">
      <c r="B122" s="72" t="s">
        <v>14</v>
      </c>
      <c r="C122" s="72">
        <v>2.4</v>
      </c>
      <c r="D122" s="72">
        <v>4.8</v>
      </c>
      <c r="E122" s="72">
        <v>4.0999999999999996</v>
      </c>
      <c r="F122" s="72">
        <v>-8.4</v>
      </c>
      <c r="G122" s="162"/>
      <c r="H122" s="145"/>
      <c r="I122" s="84"/>
      <c r="J122" s="86"/>
      <c r="K122" s="84"/>
      <c r="L122" s="84"/>
      <c r="M122" s="9"/>
      <c r="N122" s="9"/>
    </row>
    <row r="123" spans="1:14" x14ac:dyDescent="0.3">
      <c r="B123" s="72" t="s">
        <v>15</v>
      </c>
      <c r="C123" s="72">
        <v>2.2999999999999998</v>
      </c>
      <c r="D123" s="72">
        <v>4.5999999999999996</v>
      </c>
      <c r="E123" s="72">
        <v>3.7</v>
      </c>
      <c r="F123" s="72">
        <v>-8.6999999999999993</v>
      </c>
      <c r="G123" s="162"/>
      <c r="H123" s="145"/>
      <c r="I123" s="84"/>
      <c r="J123" s="84"/>
      <c r="K123" s="84"/>
      <c r="L123" s="84"/>
      <c r="M123" s="9"/>
      <c r="N123" s="9"/>
    </row>
    <row r="124" spans="1:14" x14ac:dyDescent="0.3">
      <c r="B124" s="72" t="s">
        <v>16</v>
      </c>
      <c r="C124" s="72">
        <v>1.8</v>
      </c>
      <c r="D124" s="72">
        <v>5.0999999999999996</v>
      </c>
      <c r="E124" s="72">
        <v>2.8</v>
      </c>
      <c r="F124" s="72">
        <v>-8.6999999999999993</v>
      </c>
      <c r="G124" s="162"/>
      <c r="H124" s="145"/>
      <c r="I124" s="84"/>
      <c r="J124" s="84"/>
      <c r="K124" s="84"/>
      <c r="L124" s="84"/>
      <c r="M124" s="9"/>
      <c r="N124" s="9"/>
    </row>
    <row r="125" spans="1:14" x14ac:dyDescent="0.3">
      <c r="B125" s="72" t="s">
        <v>17</v>
      </c>
      <c r="C125" s="72">
        <v>1.9</v>
      </c>
      <c r="D125" s="72">
        <v>4.9000000000000004</v>
      </c>
      <c r="E125" s="72">
        <v>2.4</v>
      </c>
      <c r="F125" s="72">
        <v>-8.5</v>
      </c>
      <c r="G125" s="162"/>
      <c r="H125" s="145"/>
      <c r="I125" s="84"/>
      <c r="J125" s="84"/>
      <c r="K125" s="84"/>
      <c r="L125" s="84"/>
      <c r="M125" s="9"/>
      <c r="N125" s="9"/>
    </row>
    <row r="126" spans="1:14" x14ac:dyDescent="0.3">
      <c r="B126" s="72" t="s">
        <v>18</v>
      </c>
      <c r="C126" s="72">
        <v>2.2000000000000002</v>
      </c>
      <c r="D126" s="72">
        <v>4.8</v>
      </c>
      <c r="E126" s="72">
        <v>1.1000000000000001</v>
      </c>
      <c r="F126" s="72"/>
      <c r="G126" s="162"/>
      <c r="H126" s="145"/>
      <c r="I126" s="84"/>
      <c r="J126" s="84"/>
      <c r="K126" s="84"/>
      <c r="L126" s="84"/>
      <c r="M126" s="9"/>
      <c r="N126" s="9"/>
    </row>
    <row r="127" spans="1:14" x14ac:dyDescent="0.3">
      <c r="B127" s="72" t="s">
        <v>19</v>
      </c>
      <c r="C127" s="72">
        <v>2.5</v>
      </c>
      <c r="D127" s="72">
        <v>4.8</v>
      </c>
      <c r="E127" s="72">
        <v>-3.3</v>
      </c>
      <c r="F127" s="72"/>
      <c r="G127" s="162"/>
      <c r="H127" s="145"/>
      <c r="I127" s="84"/>
      <c r="J127" s="84"/>
      <c r="K127" s="84"/>
      <c r="L127" s="84"/>
      <c r="M127" s="9"/>
      <c r="N127" s="9"/>
    </row>
    <row r="128" spans="1:14" x14ac:dyDescent="0.3">
      <c r="B128" s="72" t="s">
        <v>20</v>
      </c>
      <c r="C128" s="72">
        <v>2.4</v>
      </c>
      <c r="D128" s="72">
        <v>4.7</v>
      </c>
      <c r="E128" s="72">
        <v>-5.3</v>
      </c>
      <c r="F128" s="72"/>
      <c r="G128" s="162"/>
      <c r="H128" s="146"/>
      <c r="I128" s="84"/>
      <c r="J128" s="84"/>
      <c r="K128" s="84"/>
      <c r="L128" s="84"/>
      <c r="M128" s="9"/>
      <c r="N128" s="9"/>
    </row>
    <row r="129" spans="1:15" x14ac:dyDescent="0.3">
      <c r="B129" s="72" t="s">
        <v>21</v>
      </c>
      <c r="C129" s="72">
        <v>2</v>
      </c>
      <c r="D129" s="72">
        <v>5</v>
      </c>
      <c r="E129" s="72">
        <v>-5.8</v>
      </c>
      <c r="F129" s="72"/>
      <c r="G129" s="162"/>
      <c r="H129" s="145"/>
      <c r="I129" s="84"/>
      <c r="J129" s="84"/>
      <c r="K129" s="84"/>
      <c r="L129" s="84"/>
      <c r="M129" s="9"/>
      <c r="N129" s="9"/>
    </row>
    <row r="130" spans="1:15" x14ac:dyDescent="0.3">
      <c r="B130" s="72" t="s">
        <v>22</v>
      </c>
      <c r="C130" s="72">
        <v>2</v>
      </c>
      <c r="D130" s="72">
        <v>5.3</v>
      </c>
      <c r="E130" s="72">
        <v>-6.2</v>
      </c>
      <c r="F130" s="72"/>
      <c r="G130" s="163"/>
      <c r="H130" s="145"/>
      <c r="I130" s="84"/>
      <c r="J130" s="84"/>
      <c r="K130" s="84"/>
      <c r="L130" s="84"/>
      <c r="M130" s="9"/>
      <c r="N130" s="9"/>
    </row>
    <row r="131" spans="1:15" s="2" customFormat="1" x14ac:dyDescent="0.3">
      <c r="A131" s="2">
        <v>11</v>
      </c>
      <c r="B131" s="160" t="s">
        <v>23</v>
      </c>
      <c r="C131" s="160">
        <v>2017</v>
      </c>
      <c r="D131" s="160">
        <v>2018</v>
      </c>
      <c r="E131" s="160">
        <v>2019</v>
      </c>
      <c r="F131" s="160">
        <v>2020</v>
      </c>
      <c r="G131" s="160">
        <v>2021</v>
      </c>
      <c r="H131" s="148"/>
      <c r="I131" s="109"/>
      <c r="J131" s="109"/>
      <c r="K131" s="109"/>
      <c r="L131" s="109"/>
    </row>
    <row r="132" spans="1:15" x14ac:dyDescent="0.3">
      <c r="B132" s="72" t="s">
        <v>11</v>
      </c>
      <c r="C132" s="72">
        <v>86.287000000000006</v>
      </c>
      <c r="D132" s="72">
        <v>88.501999999999995</v>
      </c>
      <c r="E132" s="72">
        <v>93.307000000000002</v>
      </c>
      <c r="F132" s="72">
        <v>98.04</v>
      </c>
      <c r="G132" s="72">
        <v>91.174000000000007</v>
      </c>
      <c r="H132" s="145"/>
      <c r="I132" s="84"/>
      <c r="J132" s="84"/>
      <c r="K132" s="84"/>
      <c r="L132" s="84"/>
      <c r="M132" s="9"/>
      <c r="N132" s="9"/>
    </row>
    <row r="133" spans="1:15" x14ac:dyDescent="0.3">
      <c r="B133" s="72" t="s">
        <v>12</v>
      </c>
      <c r="C133" s="72">
        <v>87.03</v>
      </c>
      <c r="D133" s="72">
        <v>89.096000000000004</v>
      </c>
      <c r="E133" s="72">
        <v>93.888000000000005</v>
      </c>
      <c r="F133" s="72">
        <v>98.65</v>
      </c>
      <c r="G133" s="72">
        <v>90.960999999999999</v>
      </c>
      <c r="H133" s="145"/>
      <c r="I133" s="84"/>
      <c r="J133" s="84"/>
      <c r="K133" s="84"/>
      <c r="L133" s="84"/>
      <c r="M133" s="9"/>
      <c r="N133" s="9"/>
    </row>
    <row r="134" spans="1:15" x14ac:dyDescent="0.3">
      <c r="B134" s="72" t="s">
        <v>13</v>
      </c>
      <c r="C134" s="72">
        <v>87.531999999999996</v>
      </c>
      <c r="D134" s="72">
        <v>89.593000000000004</v>
      </c>
      <c r="E134" s="72">
        <v>94.302999999999997</v>
      </c>
      <c r="F134" s="72">
        <v>98.531000000000006</v>
      </c>
      <c r="G134" s="72">
        <v>90.697000000000003</v>
      </c>
      <c r="H134" s="145"/>
      <c r="I134" s="84"/>
      <c r="J134" s="84"/>
      <c r="K134" s="84"/>
      <c r="L134" s="84"/>
      <c r="M134" s="9"/>
      <c r="N134" s="9"/>
    </row>
    <row r="135" spans="1:15" x14ac:dyDescent="0.3">
      <c r="B135" s="72" t="s">
        <v>14</v>
      </c>
      <c r="C135" s="72">
        <v>88.289000000000001</v>
      </c>
      <c r="D135" s="72">
        <v>90.372</v>
      </c>
      <c r="E135" s="72">
        <v>94.718000000000004</v>
      </c>
      <c r="F135" s="72">
        <v>98.620999999999995</v>
      </c>
      <c r="G135" s="72">
        <v>90.373000000000005</v>
      </c>
      <c r="H135" s="145"/>
      <c r="I135" s="84"/>
      <c r="J135" s="86"/>
      <c r="K135" s="84"/>
      <c r="L135" s="84"/>
      <c r="M135" s="9"/>
      <c r="N135" s="9"/>
    </row>
    <row r="136" spans="1:15" x14ac:dyDescent="0.3">
      <c r="B136" s="72" t="s">
        <v>15</v>
      </c>
      <c r="C136" s="72">
        <v>88.858999999999995</v>
      </c>
      <c r="D136" s="72">
        <v>90.927000000000007</v>
      </c>
      <c r="E136" s="72">
        <v>95.125</v>
      </c>
      <c r="F136" s="72">
        <v>98.641000000000005</v>
      </c>
      <c r="G136" s="72">
        <v>90.046999999999997</v>
      </c>
      <c r="H136" s="145"/>
      <c r="I136" s="84"/>
      <c r="J136" s="84"/>
      <c r="K136" s="84"/>
      <c r="L136" s="84"/>
      <c r="M136" s="9"/>
      <c r="N136" s="9"/>
    </row>
    <row r="137" spans="1:15" x14ac:dyDescent="0.3">
      <c r="B137" s="72" t="s">
        <v>16</v>
      </c>
      <c r="C137" s="72">
        <v>89.391999999999996</v>
      </c>
      <c r="D137" s="72">
        <v>91.037999999999997</v>
      </c>
      <c r="E137" s="72">
        <v>95.668000000000006</v>
      </c>
      <c r="F137" s="72">
        <v>98.382999999999996</v>
      </c>
      <c r="G137" s="72">
        <v>89.858999999999995</v>
      </c>
      <c r="H137" s="145"/>
      <c r="I137" s="9"/>
      <c r="J137" s="9"/>
      <c r="K137" s="9"/>
      <c r="L137" s="9"/>
      <c r="M137" s="9"/>
      <c r="N137" s="9"/>
    </row>
    <row r="138" spans="1:15" x14ac:dyDescent="0.3">
      <c r="B138" s="72" t="s">
        <v>17</v>
      </c>
      <c r="C138" s="72">
        <v>89.575999999999993</v>
      </c>
      <c r="D138" s="72">
        <v>91.305000000000007</v>
      </c>
      <c r="E138" s="72">
        <v>95.775999999999996</v>
      </c>
      <c r="F138" s="72">
        <v>98.042000000000002</v>
      </c>
      <c r="G138" s="72">
        <v>89.756</v>
      </c>
      <c r="H138" s="145"/>
      <c r="I138" s="9"/>
      <c r="J138" s="9"/>
      <c r="K138" s="9"/>
      <c r="L138" s="9"/>
      <c r="M138" s="9"/>
      <c r="N138" s="9"/>
    </row>
    <row r="139" spans="1:15" x14ac:dyDescent="0.3">
      <c r="B139" s="72" t="s">
        <v>18</v>
      </c>
      <c r="C139" s="72">
        <v>89.718000000000004</v>
      </c>
      <c r="D139" s="72">
        <v>91.703000000000003</v>
      </c>
      <c r="E139" s="72">
        <v>96.084999999999994</v>
      </c>
      <c r="F139" s="72">
        <v>97.120999999999995</v>
      </c>
      <c r="G139" s="72"/>
      <c r="H139" s="145"/>
      <c r="I139" s="9"/>
      <c r="J139" s="9"/>
      <c r="K139" s="9"/>
      <c r="L139" s="9"/>
      <c r="M139" s="9"/>
      <c r="N139" s="9"/>
    </row>
    <row r="140" spans="1:15" x14ac:dyDescent="0.3">
      <c r="B140" s="72" t="s">
        <v>19</v>
      </c>
      <c r="C140" s="72">
        <v>90.037999999999997</v>
      </c>
      <c r="D140" s="72">
        <v>92.325999999999993</v>
      </c>
      <c r="E140" s="72">
        <v>96.784000000000006</v>
      </c>
      <c r="F140" s="72">
        <v>93.584000000000003</v>
      </c>
      <c r="G140" s="72"/>
      <c r="H140" s="145"/>
      <c r="I140" s="84"/>
      <c r="J140" s="84"/>
      <c r="K140" s="84"/>
      <c r="L140" s="84"/>
      <c r="M140" s="84"/>
      <c r="N140" s="84"/>
    </row>
    <row r="141" spans="1:15" x14ac:dyDescent="0.3">
      <c r="B141" s="72" t="s">
        <v>20</v>
      </c>
      <c r="C141" s="72">
        <v>90.751000000000005</v>
      </c>
      <c r="D141" s="72">
        <v>92.89</v>
      </c>
      <c r="E141" s="72">
        <v>97.281999999999996</v>
      </c>
      <c r="F141" s="72">
        <v>92.153000000000006</v>
      </c>
      <c r="G141" s="72"/>
      <c r="H141" s="146"/>
      <c r="I141" s="84"/>
      <c r="J141" s="84"/>
      <c r="K141" s="84"/>
      <c r="L141" s="84"/>
      <c r="M141" s="84"/>
      <c r="N141" s="84"/>
      <c r="O141" s="84"/>
    </row>
    <row r="142" spans="1:15" x14ac:dyDescent="0.3">
      <c r="B142" s="72" t="s">
        <v>21</v>
      </c>
      <c r="C142" s="72">
        <v>91.015000000000001</v>
      </c>
      <c r="D142" s="72">
        <v>92.863</v>
      </c>
      <c r="E142" s="72">
        <v>97.522999999999996</v>
      </c>
      <c r="F142" s="72">
        <v>91.905000000000001</v>
      </c>
      <c r="G142" s="72"/>
      <c r="H142" s="145"/>
      <c r="I142" s="85"/>
      <c r="J142" s="85"/>
      <c r="K142" s="85"/>
      <c r="L142" s="85"/>
      <c r="M142" s="85"/>
      <c r="N142" s="85"/>
      <c r="O142" s="84"/>
    </row>
    <row r="143" spans="1:15" x14ac:dyDescent="0.3">
      <c r="B143" s="72" t="s">
        <v>22</v>
      </c>
      <c r="C143" s="72">
        <v>91.004000000000005</v>
      </c>
      <c r="D143" s="72">
        <v>92.789000000000001</v>
      </c>
      <c r="E143" s="72">
        <v>97.712999999999994</v>
      </c>
      <c r="F143" s="72">
        <v>91.662999999999997</v>
      </c>
      <c r="G143" s="72"/>
      <c r="H143" s="145"/>
      <c r="O143" s="84"/>
    </row>
    <row r="144" spans="1:15" x14ac:dyDescent="0.3">
      <c r="A144">
        <v>12</v>
      </c>
      <c r="B144" s="160" t="s">
        <v>91</v>
      </c>
      <c r="C144" s="160">
        <v>2017</v>
      </c>
      <c r="D144" s="160">
        <v>2018</v>
      </c>
      <c r="E144" s="160">
        <v>2019</v>
      </c>
      <c r="F144" s="160">
        <v>2020</v>
      </c>
      <c r="G144" s="160">
        <v>2021</v>
      </c>
      <c r="H144" s="148" t="s">
        <v>185</v>
      </c>
      <c r="I144" s="160" t="s">
        <v>91</v>
      </c>
      <c r="J144" s="160">
        <v>2017</v>
      </c>
      <c r="K144" s="160">
        <v>2018</v>
      </c>
      <c r="L144" s="160">
        <v>2019</v>
      </c>
      <c r="M144" s="160">
        <v>2020</v>
      </c>
      <c r="N144" s="160">
        <v>2021</v>
      </c>
      <c r="O144" s="84"/>
    </row>
    <row r="145" spans="1:15" x14ac:dyDescent="0.3">
      <c r="B145" s="72" t="s">
        <v>73</v>
      </c>
      <c r="C145" s="72">
        <v>55356</v>
      </c>
      <c r="D145" s="72">
        <v>57866</v>
      </c>
      <c r="E145" s="72">
        <v>59965</v>
      </c>
      <c r="F145" s="72">
        <v>60885</v>
      </c>
      <c r="G145" s="72">
        <v>54005</v>
      </c>
      <c r="H145" s="146"/>
      <c r="I145" s="72" t="s">
        <v>73</v>
      </c>
      <c r="J145" s="72">
        <v>55356</v>
      </c>
      <c r="K145" s="72">
        <v>57866</v>
      </c>
      <c r="L145" s="72">
        <v>59965</v>
      </c>
      <c r="M145" s="72">
        <v>60885</v>
      </c>
      <c r="N145" s="72">
        <v>54005</v>
      </c>
      <c r="O145" s="84"/>
    </row>
    <row r="146" spans="1:15" x14ac:dyDescent="0.3">
      <c r="B146" s="72" t="s">
        <v>74</v>
      </c>
      <c r="C146" s="72">
        <v>17639</v>
      </c>
      <c r="D146" s="72">
        <v>18386</v>
      </c>
      <c r="E146" s="72">
        <v>19131</v>
      </c>
      <c r="F146" s="72">
        <v>18903</v>
      </c>
      <c r="G146" s="72">
        <v>17172</v>
      </c>
      <c r="H146" s="146"/>
      <c r="I146" s="72" t="s">
        <v>74</v>
      </c>
      <c r="J146" s="72">
        <v>17639</v>
      </c>
      <c r="K146" s="72">
        <v>18386</v>
      </c>
      <c r="L146" s="72">
        <v>19131</v>
      </c>
      <c r="M146" s="72">
        <v>18903</v>
      </c>
      <c r="N146" s="72">
        <v>17172</v>
      </c>
      <c r="O146" s="84"/>
    </row>
    <row r="147" spans="1:15" x14ac:dyDescent="0.3">
      <c r="B147" s="72" t="s">
        <v>77</v>
      </c>
      <c r="C147" s="72">
        <v>6217</v>
      </c>
      <c r="D147" s="72">
        <v>7193</v>
      </c>
      <c r="E147" s="72">
        <v>8039</v>
      </c>
      <c r="F147" s="72">
        <v>8981</v>
      </c>
      <c r="G147" s="72">
        <v>9174</v>
      </c>
      <c r="H147" s="146"/>
      <c r="I147" s="72" t="s">
        <v>77</v>
      </c>
      <c r="J147" s="72">
        <v>6217</v>
      </c>
      <c r="K147" s="72">
        <v>7193</v>
      </c>
      <c r="L147" s="72">
        <v>8039</v>
      </c>
      <c r="M147" s="72">
        <v>8981</v>
      </c>
      <c r="N147" s="72">
        <v>9174</v>
      </c>
      <c r="O147" s="84"/>
    </row>
    <row r="148" spans="1:15" x14ac:dyDescent="0.3">
      <c r="B148" s="72" t="s">
        <v>80</v>
      </c>
      <c r="C148" s="72">
        <v>3576</v>
      </c>
      <c r="D148" s="72">
        <v>4011</v>
      </c>
      <c r="E148" s="72">
        <v>4695</v>
      </c>
      <c r="F148" s="72">
        <v>5062</v>
      </c>
      <c r="G148" s="72">
        <v>5235</v>
      </c>
      <c r="H148" s="146"/>
      <c r="I148" s="72" t="s">
        <v>80</v>
      </c>
      <c r="J148" s="72">
        <v>3576</v>
      </c>
      <c r="K148" s="72">
        <v>4011</v>
      </c>
      <c r="L148" s="72">
        <v>4695</v>
      </c>
      <c r="M148" s="72">
        <v>5062</v>
      </c>
      <c r="N148" s="72">
        <v>5235</v>
      </c>
      <c r="O148" s="84"/>
    </row>
    <row r="149" spans="1:15" s="8" customFormat="1" x14ac:dyDescent="0.3">
      <c r="B149" s="72" t="s">
        <v>79</v>
      </c>
      <c r="C149" s="72">
        <v>3657</v>
      </c>
      <c r="D149" s="72">
        <v>3849</v>
      </c>
      <c r="E149" s="72">
        <v>3946</v>
      </c>
      <c r="F149" s="72">
        <v>4211</v>
      </c>
      <c r="G149" s="72">
        <v>4170</v>
      </c>
      <c r="H149" s="146"/>
      <c r="I149" s="72" t="s">
        <v>79</v>
      </c>
      <c r="J149" s="72">
        <v>3657</v>
      </c>
      <c r="K149" s="72">
        <v>3849</v>
      </c>
      <c r="L149" s="72">
        <v>3946</v>
      </c>
      <c r="M149" s="72">
        <v>4211</v>
      </c>
      <c r="N149" s="72">
        <v>4170</v>
      </c>
      <c r="O149" s="153"/>
    </row>
    <row r="150" spans="1:15" x14ac:dyDescent="0.3">
      <c r="B150" s="72" t="s">
        <v>28</v>
      </c>
      <c r="C150" s="72">
        <v>3131</v>
      </c>
      <c r="D150" s="72"/>
      <c r="E150" s="72"/>
      <c r="F150" s="72"/>
      <c r="G150" s="72"/>
      <c r="H150" s="146"/>
      <c r="I150" s="72" t="s">
        <v>28</v>
      </c>
      <c r="J150" s="72">
        <v>3131</v>
      </c>
      <c r="K150" s="72"/>
      <c r="L150" s="72"/>
      <c r="M150" s="72"/>
      <c r="N150" s="72"/>
      <c r="O150" s="84"/>
    </row>
    <row r="151" spans="1:15" s="2" customFormat="1" x14ac:dyDescent="0.3">
      <c r="B151" s="72" t="s">
        <v>51</v>
      </c>
      <c r="C151" s="72">
        <v>89576</v>
      </c>
      <c r="D151" s="72">
        <v>91305</v>
      </c>
      <c r="E151" s="72">
        <v>95776</v>
      </c>
      <c r="F151" s="72">
        <v>98042</v>
      </c>
      <c r="G151" s="72">
        <v>89756</v>
      </c>
      <c r="H151" s="146"/>
      <c r="I151" s="72" t="s">
        <v>51</v>
      </c>
      <c r="J151" s="72">
        <v>89576</v>
      </c>
      <c r="K151" s="72">
        <v>91305</v>
      </c>
      <c r="L151" s="72">
        <v>95776</v>
      </c>
      <c r="M151" s="72">
        <v>98042</v>
      </c>
      <c r="N151" s="72">
        <v>89756</v>
      </c>
    </row>
    <row r="152" spans="1:15" x14ac:dyDescent="0.3">
      <c r="A152">
        <v>13</v>
      </c>
      <c r="B152" s="160" t="s">
        <v>10</v>
      </c>
      <c r="C152" s="160">
        <v>2018</v>
      </c>
      <c r="D152" s="160">
        <v>2019</v>
      </c>
      <c r="E152" s="160">
        <v>2020</v>
      </c>
      <c r="F152" s="160">
        <v>2021</v>
      </c>
      <c r="G152" s="161"/>
      <c r="H152" s="148"/>
      <c r="I152" s="9"/>
      <c r="J152" s="9"/>
      <c r="K152" s="9"/>
      <c r="L152" s="9"/>
      <c r="M152" s="9"/>
      <c r="N152" s="9"/>
    </row>
    <row r="153" spans="1:15" x14ac:dyDescent="0.3">
      <c r="B153" s="72" t="s">
        <v>11</v>
      </c>
      <c r="C153" s="72">
        <v>1.8</v>
      </c>
      <c r="D153" s="72">
        <v>7.4</v>
      </c>
      <c r="E153" s="72">
        <v>4.2</v>
      </c>
      <c r="F153" s="72">
        <v>-6.7</v>
      </c>
      <c r="G153" s="162"/>
      <c r="H153" s="145"/>
      <c r="I153" s="9"/>
      <c r="J153" s="9"/>
      <c r="K153" s="9"/>
      <c r="L153" s="9"/>
      <c r="M153" s="9"/>
      <c r="N153" s="9"/>
    </row>
    <row r="154" spans="1:15" x14ac:dyDescent="0.3">
      <c r="B154" s="72" t="s">
        <v>12</v>
      </c>
      <c r="C154" s="72">
        <v>6.5</v>
      </c>
      <c r="D154" s="72">
        <v>2</v>
      </c>
      <c r="E154" s="72">
        <v>4.8</v>
      </c>
      <c r="F154" s="72">
        <v>-5.5</v>
      </c>
      <c r="G154" s="162"/>
      <c r="H154" s="145"/>
      <c r="I154" s="9"/>
      <c r="J154" s="9"/>
      <c r="K154" s="9"/>
      <c r="L154" s="9"/>
      <c r="M154" s="9"/>
      <c r="N154" s="9"/>
    </row>
    <row r="155" spans="1:15" x14ac:dyDescent="0.3">
      <c r="B155" s="72" t="s">
        <v>13</v>
      </c>
      <c r="C155" s="72">
        <v>7</v>
      </c>
      <c r="D155" s="72">
        <v>1.9</v>
      </c>
      <c r="E155" s="72">
        <v>3.8</v>
      </c>
      <c r="F155" s="72">
        <v>-3.6</v>
      </c>
      <c r="G155" s="162"/>
      <c r="H155" s="145"/>
      <c r="I155" s="9"/>
      <c r="J155" s="9"/>
      <c r="K155" s="9"/>
      <c r="L155" s="9"/>
      <c r="M155" s="9"/>
      <c r="N155" s="9"/>
    </row>
    <row r="156" spans="1:15" x14ac:dyDescent="0.3">
      <c r="B156" s="72" t="s">
        <v>14</v>
      </c>
      <c r="C156" s="72">
        <v>7</v>
      </c>
      <c r="D156" s="72">
        <v>2</v>
      </c>
      <c r="E156" s="72">
        <v>0.4</v>
      </c>
      <c r="F156" s="72">
        <v>0.3</v>
      </c>
      <c r="G156" s="162"/>
      <c r="H156" s="145"/>
      <c r="I156" s="9"/>
      <c r="J156" s="9"/>
      <c r="K156" s="9"/>
      <c r="L156" s="9"/>
      <c r="M156" s="9"/>
      <c r="N156" s="9"/>
    </row>
    <row r="157" spans="1:15" x14ac:dyDescent="0.3">
      <c r="B157" s="72" t="s">
        <v>15</v>
      </c>
      <c r="C157" s="72">
        <v>6.5</v>
      </c>
      <c r="D157" s="72">
        <v>2.6</v>
      </c>
      <c r="E157" s="72">
        <v>-5.3</v>
      </c>
      <c r="F157" s="72">
        <v>8.1</v>
      </c>
      <c r="G157" s="162"/>
      <c r="H157" s="145"/>
    </row>
    <row r="158" spans="1:15" x14ac:dyDescent="0.3">
      <c r="B158" s="72" t="s">
        <v>16</v>
      </c>
      <c r="C158" s="72">
        <v>6.2</v>
      </c>
      <c r="D158" s="72">
        <v>2.2999999999999998</v>
      </c>
      <c r="E158" s="72">
        <v>-5.3</v>
      </c>
      <c r="F158" s="72">
        <v>8</v>
      </c>
      <c r="G158" s="162"/>
      <c r="H158" s="145"/>
    </row>
    <row r="159" spans="1:15" x14ac:dyDescent="0.3">
      <c r="B159" s="72" t="s">
        <v>17</v>
      </c>
      <c r="C159" s="72">
        <v>7.1</v>
      </c>
      <c r="D159" s="72">
        <v>1.5</v>
      </c>
      <c r="E159" s="72">
        <v>-6.2</v>
      </c>
      <c r="F159" s="72">
        <v>9.1999999999999993</v>
      </c>
      <c r="G159" s="162"/>
      <c r="H159" s="145"/>
    </row>
    <row r="160" spans="1:15" x14ac:dyDescent="0.3">
      <c r="B160" s="72" t="s">
        <v>18</v>
      </c>
      <c r="C160" s="72">
        <v>7.1</v>
      </c>
      <c r="D160" s="72">
        <v>1.7</v>
      </c>
      <c r="E160" s="72">
        <v>-7.6</v>
      </c>
      <c r="F160" s="72"/>
      <c r="G160" s="162"/>
      <c r="H160" s="145"/>
    </row>
    <row r="161" spans="1:9" x14ac:dyDescent="0.3">
      <c r="B161" s="72" t="s">
        <v>19</v>
      </c>
      <c r="C161" s="72">
        <v>7.3</v>
      </c>
      <c r="D161" s="72">
        <v>1.8</v>
      </c>
      <c r="E161" s="72">
        <v>-8.6999999999999993</v>
      </c>
      <c r="F161" s="72"/>
      <c r="G161" s="162"/>
      <c r="H161" s="145"/>
    </row>
    <row r="162" spans="1:9" x14ac:dyDescent="0.3">
      <c r="B162" s="72" t="s">
        <v>20</v>
      </c>
      <c r="C162" s="72">
        <v>7.1</v>
      </c>
      <c r="D162" s="72">
        <v>1.9</v>
      </c>
      <c r="E162" s="72">
        <v>-18.8</v>
      </c>
      <c r="F162" s="72"/>
      <c r="G162" s="162"/>
      <c r="H162" s="147"/>
    </row>
    <row r="163" spans="1:9" x14ac:dyDescent="0.3">
      <c r="B163" s="72" t="s">
        <v>21</v>
      </c>
      <c r="C163" s="72">
        <v>7.3</v>
      </c>
      <c r="D163" s="72">
        <v>2.2000000000000002</v>
      </c>
      <c r="E163" s="72">
        <v>-20.3</v>
      </c>
      <c r="F163" s="72"/>
      <c r="G163" s="162"/>
      <c r="H163" s="145"/>
    </row>
    <row r="164" spans="1:9" x14ac:dyDescent="0.3">
      <c r="B164" s="72" t="s">
        <v>22</v>
      </c>
      <c r="C164" s="72">
        <v>7</v>
      </c>
      <c r="D164" s="72">
        <v>1.9</v>
      </c>
      <c r="E164" s="72">
        <v>-17.8</v>
      </c>
      <c r="F164" s="72"/>
      <c r="G164" s="163"/>
      <c r="H164" s="145"/>
    </row>
    <row r="165" spans="1:9" x14ac:dyDescent="0.3">
      <c r="A165">
        <v>14</v>
      </c>
      <c r="B165" s="160" t="s">
        <v>23</v>
      </c>
      <c r="C165" s="160">
        <v>2017</v>
      </c>
      <c r="D165" s="160">
        <v>2018</v>
      </c>
      <c r="E165" s="160">
        <v>2019</v>
      </c>
      <c r="F165" s="160">
        <v>2020</v>
      </c>
      <c r="G165" s="160">
        <v>2021</v>
      </c>
      <c r="H165" s="148"/>
    </row>
    <row r="166" spans="1:9" s="8" customFormat="1" x14ac:dyDescent="0.3">
      <c r="B166" s="72" t="s">
        <v>11</v>
      </c>
      <c r="C166" s="72">
        <v>51.43</v>
      </c>
      <c r="D166" s="72">
        <v>52.351999999999997</v>
      </c>
      <c r="E166" s="72">
        <v>56.222999999999999</v>
      </c>
      <c r="F166" s="72">
        <v>58.569000000000003</v>
      </c>
      <c r="G166" s="72">
        <v>54.646999999999998</v>
      </c>
      <c r="H166" s="146"/>
    </row>
    <row r="167" spans="1:9" s="8" customFormat="1" x14ac:dyDescent="0.3">
      <c r="B167" s="72" t="s">
        <v>12</v>
      </c>
      <c r="C167" s="72">
        <v>51.613999999999997</v>
      </c>
      <c r="D167" s="72">
        <v>54.954000000000001</v>
      </c>
      <c r="E167" s="72">
        <v>56.06</v>
      </c>
      <c r="F167" s="72">
        <v>58.753</v>
      </c>
      <c r="G167" s="72">
        <v>55.521999999999998</v>
      </c>
      <c r="H167" s="146"/>
    </row>
    <row r="168" spans="1:9" s="8" customFormat="1" x14ac:dyDescent="0.3">
      <c r="B168" s="72" t="s">
        <v>13</v>
      </c>
      <c r="C168" s="72">
        <v>51.442</v>
      </c>
      <c r="D168" s="72">
        <v>55.064</v>
      </c>
      <c r="E168" s="72">
        <v>56.121000000000002</v>
      </c>
      <c r="F168" s="72">
        <v>58.23</v>
      </c>
      <c r="G168" s="72">
        <v>56.125999999999998</v>
      </c>
      <c r="H168" s="146"/>
    </row>
    <row r="169" spans="1:9" s="8" customFormat="1" x14ac:dyDescent="0.3">
      <c r="B169" s="72" t="s">
        <v>14</v>
      </c>
      <c r="C169" s="72">
        <v>51.438000000000002</v>
      </c>
      <c r="D169" s="72">
        <v>55.055999999999997</v>
      </c>
      <c r="E169" s="72">
        <v>56.180999999999997</v>
      </c>
      <c r="F169" s="72">
        <v>56.423999999999999</v>
      </c>
      <c r="G169" s="72">
        <v>56.613999999999997</v>
      </c>
      <c r="H169" s="146"/>
    </row>
    <row r="170" spans="1:9" s="8" customFormat="1" x14ac:dyDescent="0.3">
      <c r="B170" s="72" t="s">
        <v>15</v>
      </c>
      <c r="C170" s="72">
        <v>51.802999999999997</v>
      </c>
      <c r="D170" s="72">
        <v>55.158000000000001</v>
      </c>
      <c r="E170" s="72">
        <v>56.572000000000003</v>
      </c>
      <c r="F170" s="72">
        <v>53.564999999999998</v>
      </c>
      <c r="G170" s="72">
        <v>57.896999999999998</v>
      </c>
      <c r="H170" s="146"/>
    </row>
    <row r="171" spans="1:9" s="8" customFormat="1" x14ac:dyDescent="0.3">
      <c r="B171" s="72" t="s">
        <v>16</v>
      </c>
      <c r="C171" s="72">
        <v>52.143999999999998</v>
      </c>
      <c r="D171" s="72">
        <v>55.365000000000002</v>
      </c>
      <c r="E171" s="72">
        <v>56.634999999999998</v>
      </c>
      <c r="F171" s="72">
        <v>53.652999999999999</v>
      </c>
      <c r="G171" s="72">
        <v>57.97</v>
      </c>
      <c r="H171" s="146"/>
    </row>
    <row r="172" spans="1:9" s="8" customFormat="1" x14ac:dyDescent="0.3">
      <c r="B172" s="72" t="s">
        <v>17</v>
      </c>
      <c r="C172" s="72">
        <v>52.408000000000001</v>
      </c>
      <c r="D172" s="72">
        <v>56.103000000000002</v>
      </c>
      <c r="E172" s="72">
        <v>56.920999999999999</v>
      </c>
      <c r="F172" s="72">
        <v>53.366999999999997</v>
      </c>
      <c r="G172" s="72">
        <v>58.28</v>
      </c>
      <c r="H172" s="146"/>
    </row>
    <row r="173" spans="1:9" s="8" customFormat="1" x14ac:dyDescent="0.3">
      <c r="B173" s="72" t="s">
        <v>18</v>
      </c>
      <c r="C173" s="72">
        <v>52.615000000000002</v>
      </c>
      <c r="D173" s="72">
        <v>56.344999999999999</v>
      </c>
      <c r="E173" s="72">
        <v>57.290999999999997</v>
      </c>
      <c r="F173" s="72">
        <v>52.948999999999998</v>
      </c>
      <c r="G173" s="72"/>
      <c r="H173" s="146"/>
    </row>
    <row r="174" spans="1:9" s="8" customFormat="1" x14ac:dyDescent="0.3">
      <c r="B174" s="72" t="s">
        <v>19</v>
      </c>
      <c r="C174" s="72">
        <v>52.871000000000002</v>
      </c>
      <c r="D174" s="72">
        <v>56.723999999999997</v>
      </c>
      <c r="E174" s="72">
        <v>57.753999999999998</v>
      </c>
      <c r="F174" s="72">
        <v>52.707000000000001</v>
      </c>
      <c r="G174" s="72"/>
      <c r="H174" s="146"/>
      <c r="I174" s="8" t="s">
        <v>100</v>
      </c>
    </row>
    <row r="175" spans="1:9" s="8" customFormat="1" x14ac:dyDescent="0.3">
      <c r="B175" s="72" t="s">
        <v>20</v>
      </c>
      <c r="C175" s="72">
        <v>53.255000000000003</v>
      </c>
      <c r="D175" s="72">
        <v>57.030999999999999</v>
      </c>
      <c r="E175" s="72">
        <v>58.091999999999999</v>
      </c>
      <c r="F175" s="72">
        <v>47.183999999999997</v>
      </c>
      <c r="G175" s="72"/>
      <c r="H175" s="146"/>
    </row>
    <row r="176" spans="1:9" s="8" customFormat="1" x14ac:dyDescent="0.3">
      <c r="B176" s="72" t="s">
        <v>21</v>
      </c>
      <c r="C176" s="72">
        <v>53.345999999999997</v>
      </c>
      <c r="D176" s="72">
        <v>57.246000000000002</v>
      </c>
      <c r="E176" s="72">
        <v>58.53</v>
      </c>
      <c r="F176" s="72">
        <v>46.627000000000002</v>
      </c>
      <c r="G176" s="72"/>
      <c r="H176" s="146"/>
    </row>
    <row r="177" spans="1:14" s="8" customFormat="1" x14ac:dyDescent="0.3">
      <c r="B177" s="72" t="s">
        <v>22</v>
      </c>
      <c r="C177" s="72">
        <v>53.639000000000003</v>
      </c>
      <c r="D177" s="72">
        <v>57.408000000000001</v>
      </c>
      <c r="E177" s="72">
        <v>58.52</v>
      </c>
      <c r="F177" s="72">
        <v>48.095999999999997</v>
      </c>
      <c r="G177" s="72"/>
      <c r="H177" s="146"/>
    </row>
    <row r="178" spans="1:14" x14ac:dyDescent="0.3">
      <c r="A178">
        <v>15</v>
      </c>
      <c r="B178" s="160" t="s">
        <v>91</v>
      </c>
      <c r="C178" s="160">
        <v>2017</v>
      </c>
      <c r="D178" s="160">
        <v>2018</v>
      </c>
      <c r="E178" s="160">
        <v>2019</v>
      </c>
      <c r="F178" s="160">
        <v>2020</v>
      </c>
      <c r="G178" s="160">
        <v>2021</v>
      </c>
      <c r="H178" s="148" t="s">
        <v>185</v>
      </c>
      <c r="I178" s="160" t="s">
        <v>91</v>
      </c>
      <c r="J178" s="160">
        <v>2017</v>
      </c>
      <c r="K178" s="160">
        <v>2018</v>
      </c>
      <c r="L178" s="160">
        <v>2019</v>
      </c>
      <c r="M178" s="160">
        <v>2020</v>
      </c>
      <c r="N178" s="160">
        <v>2021</v>
      </c>
    </row>
    <row r="179" spans="1:14" x14ac:dyDescent="0.3">
      <c r="B179" s="72" t="s">
        <v>76</v>
      </c>
      <c r="C179" s="72">
        <v>11624</v>
      </c>
      <c r="D179" s="72">
        <v>13956</v>
      </c>
      <c r="E179" s="72">
        <v>13328</v>
      </c>
      <c r="F179" s="72">
        <v>13043</v>
      </c>
      <c r="G179" s="72">
        <v>14126</v>
      </c>
      <c r="H179" s="145"/>
      <c r="I179" s="72" t="s">
        <v>76</v>
      </c>
      <c r="J179" s="72">
        <v>11624</v>
      </c>
      <c r="K179" s="72">
        <v>13956</v>
      </c>
      <c r="L179" s="72">
        <v>13328</v>
      </c>
      <c r="M179" s="72">
        <v>13043</v>
      </c>
      <c r="N179" s="72">
        <v>14126</v>
      </c>
    </row>
    <row r="180" spans="1:14" x14ac:dyDescent="0.3">
      <c r="B180" s="72" t="s">
        <v>83</v>
      </c>
      <c r="C180" s="72">
        <v>11759</v>
      </c>
      <c r="D180" s="72">
        <v>12975</v>
      </c>
      <c r="E180" s="72">
        <v>14235</v>
      </c>
      <c r="F180" s="72">
        <v>14291</v>
      </c>
      <c r="G180" s="72">
        <v>12967</v>
      </c>
      <c r="H180" s="145"/>
      <c r="I180" s="72" t="s">
        <v>83</v>
      </c>
      <c r="J180" s="72">
        <v>11759</v>
      </c>
      <c r="K180" s="72">
        <v>12975</v>
      </c>
      <c r="L180" s="72">
        <v>14235</v>
      </c>
      <c r="M180" s="72">
        <v>14291</v>
      </c>
      <c r="N180" s="72">
        <v>12967</v>
      </c>
    </row>
    <row r="181" spans="1:14" x14ac:dyDescent="0.3">
      <c r="B181" s="72" t="s">
        <v>178</v>
      </c>
      <c r="C181" s="72"/>
      <c r="D181" s="72"/>
      <c r="E181" s="72"/>
      <c r="F181" s="72"/>
      <c r="G181" s="72">
        <v>7195</v>
      </c>
      <c r="H181" s="145"/>
      <c r="I181" s="72" t="s">
        <v>178</v>
      </c>
      <c r="J181" s="72"/>
      <c r="K181" s="72"/>
      <c r="L181" s="72"/>
      <c r="M181" s="72"/>
      <c r="N181" s="72">
        <v>7195</v>
      </c>
    </row>
    <row r="182" spans="1:14" x14ac:dyDescent="0.3">
      <c r="B182" s="72" t="s">
        <v>84</v>
      </c>
      <c r="C182" s="72">
        <v>5564</v>
      </c>
      <c r="D182" s="72">
        <v>5810</v>
      </c>
      <c r="E182" s="72">
        <v>6039</v>
      </c>
      <c r="F182" s="72">
        <v>5957</v>
      </c>
      <c r="G182" s="72">
        <v>5757</v>
      </c>
      <c r="H182" s="145"/>
      <c r="I182" s="72" t="s">
        <v>84</v>
      </c>
      <c r="J182" s="72">
        <v>5564</v>
      </c>
      <c r="K182" s="72">
        <v>5810</v>
      </c>
      <c r="L182" s="72">
        <v>6039</v>
      </c>
      <c r="M182" s="72">
        <v>5957</v>
      </c>
      <c r="N182" s="72">
        <v>5757</v>
      </c>
    </row>
    <row r="183" spans="1:14" x14ac:dyDescent="0.3">
      <c r="B183" s="72" t="s">
        <v>88</v>
      </c>
      <c r="C183" s="72">
        <v>3946</v>
      </c>
      <c r="D183" s="72">
        <v>4499</v>
      </c>
      <c r="E183" s="72">
        <v>4530</v>
      </c>
      <c r="F183" s="72">
        <v>4145</v>
      </c>
      <c r="G183" s="72">
        <v>4816</v>
      </c>
      <c r="H183" s="145"/>
      <c r="I183" s="72" t="s">
        <v>88</v>
      </c>
      <c r="J183" s="72">
        <v>3946</v>
      </c>
      <c r="K183" s="72">
        <v>4499</v>
      </c>
      <c r="L183" s="72">
        <v>4530</v>
      </c>
      <c r="M183" s="72">
        <v>4145</v>
      </c>
      <c r="N183" s="72">
        <v>4816</v>
      </c>
    </row>
    <row r="184" spans="1:14" x14ac:dyDescent="0.3">
      <c r="B184" s="72" t="s">
        <v>81</v>
      </c>
      <c r="C184" s="72">
        <v>3057</v>
      </c>
      <c r="D184" s="72">
        <v>3847</v>
      </c>
      <c r="E184" s="72">
        <v>4410</v>
      </c>
      <c r="F184" s="72">
        <v>4619</v>
      </c>
      <c r="G184" s="72">
        <v>4523</v>
      </c>
      <c r="H184" s="145"/>
      <c r="I184" s="72" t="s">
        <v>81</v>
      </c>
      <c r="J184" s="72">
        <v>3057</v>
      </c>
      <c r="K184" s="72">
        <v>3847</v>
      </c>
      <c r="L184" s="72">
        <v>4410</v>
      </c>
      <c r="M184" s="72">
        <v>4619</v>
      </c>
      <c r="N184" s="72">
        <v>4523</v>
      </c>
    </row>
    <row r="185" spans="1:14" x14ac:dyDescent="0.3">
      <c r="B185" s="72" t="s">
        <v>87</v>
      </c>
      <c r="C185" s="72">
        <v>3442</v>
      </c>
      <c r="D185" s="72">
        <v>3596</v>
      </c>
      <c r="E185" s="72">
        <v>3683</v>
      </c>
      <c r="F185" s="72">
        <v>3742</v>
      </c>
      <c r="G185" s="72">
        <v>3293</v>
      </c>
      <c r="H185" s="145"/>
      <c r="I185" s="72" t="s">
        <v>87</v>
      </c>
      <c r="J185" s="72">
        <v>3442</v>
      </c>
      <c r="K185" s="72">
        <v>3596</v>
      </c>
      <c r="L185" s="72">
        <v>3683</v>
      </c>
      <c r="M185" s="72">
        <v>3742</v>
      </c>
      <c r="N185" s="72">
        <v>3293</v>
      </c>
    </row>
    <row r="186" spans="1:14" x14ac:dyDescent="0.3">
      <c r="B186" s="72" t="s">
        <v>86</v>
      </c>
      <c r="C186" s="72">
        <v>3084</v>
      </c>
      <c r="D186" s="72">
        <v>3313</v>
      </c>
      <c r="E186" s="72">
        <v>3560</v>
      </c>
      <c r="F186" s="72">
        <v>2885</v>
      </c>
      <c r="G186" s="72">
        <v>3151</v>
      </c>
      <c r="H186" s="145"/>
      <c r="I186" s="72" t="s">
        <v>86</v>
      </c>
      <c r="J186" s="72">
        <v>3084</v>
      </c>
      <c r="K186" s="72">
        <v>3313</v>
      </c>
      <c r="L186" s="72">
        <v>3560</v>
      </c>
      <c r="M186" s="72">
        <v>2885</v>
      </c>
      <c r="N186" s="72">
        <v>3151</v>
      </c>
    </row>
    <row r="187" spans="1:14" x14ac:dyDescent="0.3">
      <c r="B187" s="72" t="s">
        <v>92</v>
      </c>
      <c r="C187" s="72">
        <v>1340</v>
      </c>
      <c r="D187" s="72">
        <v>1513</v>
      </c>
      <c r="E187" s="72">
        <v>1639</v>
      </c>
      <c r="F187" s="72">
        <v>1317</v>
      </c>
      <c r="G187" s="72">
        <v>1274</v>
      </c>
      <c r="H187" s="145"/>
      <c r="I187" s="72" t="s">
        <v>92</v>
      </c>
      <c r="J187" s="72">
        <v>1340</v>
      </c>
      <c r="K187" s="72">
        <v>1513</v>
      </c>
      <c r="L187" s="72">
        <v>1639</v>
      </c>
      <c r="M187" s="72">
        <v>1317</v>
      </c>
      <c r="N187" s="72">
        <v>1274</v>
      </c>
    </row>
    <row r="188" spans="1:14" x14ac:dyDescent="0.3">
      <c r="B188" s="72" t="s">
        <v>85</v>
      </c>
      <c r="C188" s="72">
        <v>1378</v>
      </c>
      <c r="D188" s="72">
        <v>1268</v>
      </c>
      <c r="E188" s="72">
        <v>1179</v>
      </c>
      <c r="F188" s="72">
        <v>980</v>
      </c>
      <c r="G188" s="72">
        <v>1178</v>
      </c>
      <c r="H188" s="145"/>
      <c r="I188" s="72" t="s">
        <v>85</v>
      </c>
      <c r="J188" s="72">
        <v>1378</v>
      </c>
      <c r="K188" s="72">
        <v>1268</v>
      </c>
      <c r="L188" s="72">
        <v>1179</v>
      </c>
      <c r="M188" s="72">
        <v>980</v>
      </c>
      <c r="N188" s="72">
        <v>1178</v>
      </c>
    </row>
    <row r="189" spans="1:14" x14ac:dyDescent="0.3">
      <c r="B189" s="72" t="s">
        <v>78</v>
      </c>
      <c r="C189" s="72">
        <v>5440</v>
      </c>
      <c r="D189" s="72">
        <v>3576</v>
      </c>
      <c r="E189" s="72">
        <v>2673</v>
      </c>
      <c r="F189" s="72">
        <v>2388</v>
      </c>
      <c r="G189" s="72"/>
      <c r="H189" s="145"/>
      <c r="I189" s="72" t="s">
        <v>78</v>
      </c>
      <c r="J189" s="72">
        <v>5440</v>
      </c>
      <c r="K189" s="72">
        <v>3576</v>
      </c>
      <c r="L189" s="72">
        <v>2673</v>
      </c>
      <c r="M189" s="72">
        <v>2388</v>
      </c>
      <c r="N189" s="72"/>
    </row>
    <row r="190" spans="1:14" s="8" customFormat="1" x14ac:dyDescent="0.3">
      <c r="B190" s="72" t="s">
        <v>82</v>
      </c>
      <c r="C190" s="72">
        <v>1774</v>
      </c>
      <c r="D190" s="72">
        <v>1750</v>
      </c>
      <c r="E190" s="72">
        <v>1645</v>
      </c>
      <c r="F190" s="72"/>
      <c r="G190" s="72"/>
      <c r="H190" s="145"/>
      <c r="I190" s="72" t="s">
        <v>82</v>
      </c>
      <c r="J190" s="72">
        <v>1774</v>
      </c>
      <c r="K190" s="72">
        <v>1750</v>
      </c>
      <c r="L190" s="72">
        <v>1645</v>
      </c>
      <c r="M190" s="72"/>
      <c r="N190" s="72"/>
    </row>
    <row r="191" spans="1:14" x14ac:dyDescent="0.3">
      <c r="B191" s="72" t="s">
        <v>51</v>
      </c>
      <c r="C191" s="72">
        <v>52408</v>
      </c>
      <c r="D191" s="72">
        <v>56103</v>
      </c>
      <c r="E191" s="72">
        <v>56921</v>
      </c>
      <c r="F191" s="72">
        <v>53367</v>
      </c>
      <c r="G191" s="72">
        <v>58280</v>
      </c>
      <c r="I191" s="72" t="s">
        <v>51</v>
      </c>
      <c r="J191" s="72">
        <v>52408</v>
      </c>
      <c r="K191" s="72">
        <v>56103</v>
      </c>
      <c r="L191" s="72">
        <v>56921</v>
      </c>
      <c r="M191" s="72">
        <v>53367</v>
      </c>
      <c r="N191" s="72">
        <v>58280</v>
      </c>
    </row>
  </sheetData>
  <sortState xmlns:xlrd2="http://schemas.microsoft.com/office/spreadsheetml/2017/richdata2" ref="I179:N190">
    <sortCondition descending="1" ref="N179:N190"/>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33" r:id="rId4" name="Control 9">
          <controlPr defaultSize="0" r:id="rId5">
            <anchor moveWithCells="1">
              <from>
                <xdr:col>1</xdr:col>
                <xdr:colOff>365760</xdr:colOff>
                <xdr:row>4</xdr:row>
                <xdr:rowOff>175260</xdr:rowOff>
              </from>
              <to>
                <xdr:col>1</xdr:col>
                <xdr:colOff>1280160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365760</xdr:colOff>
                <xdr:row>5</xdr:row>
                <xdr:rowOff>175260</xdr:rowOff>
              </from>
              <to>
                <xdr:col>1</xdr:col>
                <xdr:colOff>1280160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5</xdr:row>
                <xdr:rowOff>175260</xdr:rowOff>
              </from>
              <to>
                <xdr:col>3</xdr:col>
                <xdr:colOff>167640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6</xdr:row>
                <xdr:rowOff>175260</xdr:rowOff>
              </from>
              <to>
                <xdr:col>4</xdr:col>
                <xdr:colOff>205740</xdr:colOff>
                <xdr:row>7</xdr:row>
                <xdr:rowOff>220980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556260</xdr:colOff>
                <xdr:row>6</xdr:row>
                <xdr:rowOff>175260</xdr:rowOff>
              </from>
              <to>
                <xdr:col>5</xdr:col>
                <xdr:colOff>548640</xdr:colOff>
                <xdr:row>7</xdr:row>
                <xdr:rowOff>220980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868680</xdr:colOff>
                <xdr:row>6</xdr:row>
                <xdr:rowOff>175260</xdr:rowOff>
              </from>
              <to>
                <xdr:col>6</xdr:col>
                <xdr:colOff>426720</xdr:colOff>
                <xdr:row>7</xdr:row>
                <xdr:rowOff>297180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9</xdr:col>
                <xdr:colOff>22860</xdr:colOff>
                <xdr:row>4</xdr:row>
                <xdr:rowOff>175260</xdr:rowOff>
              </from>
              <to>
                <xdr:col>10</xdr:col>
                <xdr:colOff>487680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9</xdr:col>
                <xdr:colOff>22860</xdr:colOff>
                <xdr:row>4</xdr:row>
                <xdr:rowOff>175260</xdr:rowOff>
              </from>
              <to>
                <xdr:col>10</xdr:col>
                <xdr:colOff>106680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9</xdr:col>
                <xdr:colOff>22860</xdr:colOff>
                <xdr:row>4</xdr:row>
                <xdr:rowOff>175260</xdr:rowOff>
              </from>
              <to>
                <xdr:col>9</xdr:col>
                <xdr:colOff>548640</xdr:colOff>
                <xdr:row>6</xdr:row>
                <xdr:rowOff>114300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F40"/>
  <sheetViews>
    <sheetView workbookViewId="0"/>
  </sheetViews>
  <sheetFormatPr defaultColWidth="9.109375" defaultRowHeight="14.4" x14ac:dyDescent="0.3"/>
  <cols>
    <col min="1" max="1" width="144.44140625" style="11" customWidth="1"/>
    <col min="2" max="2" width="10.6640625" style="11" bestFit="1" customWidth="1"/>
    <col min="3" max="3" width="33.33203125" style="11" customWidth="1"/>
    <col min="4" max="16384" width="9.109375" style="11"/>
  </cols>
  <sheetData>
    <row r="1" spans="1:6" x14ac:dyDescent="0.3">
      <c r="A1" s="11" t="s">
        <v>221</v>
      </c>
    </row>
    <row r="3" spans="1:6" ht="43.2" x14ac:dyDescent="0.3">
      <c r="A3" s="104" t="s">
        <v>222</v>
      </c>
    </row>
    <row r="4" spans="1:6" x14ac:dyDescent="0.3">
      <c r="A4" s="10"/>
      <c r="D4" s="11" t="s">
        <v>99</v>
      </c>
    </row>
    <row r="5" spans="1:6" s="10" customFormat="1" ht="48.75" customHeight="1" x14ac:dyDescent="0.3">
      <c r="A5" s="10" t="s">
        <v>223</v>
      </c>
      <c r="B5" s="11"/>
    </row>
    <row r="6" spans="1:6" x14ac:dyDescent="0.3">
      <c r="A6" s="10"/>
    </row>
    <row r="7" spans="1:6" x14ac:dyDescent="0.3">
      <c r="A7" s="10" t="e">
        <v>#REF!</v>
      </c>
    </row>
    <row r="8" spans="1:6" ht="28.8" x14ac:dyDescent="0.3">
      <c r="A8" s="10" t="s">
        <v>224</v>
      </c>
    </row>
    <row r="9" spans="1:6" x14ac:dyDescent="0.3">
      <c r="A9" s="10"/>
      <c r="C9" s="83"/>
      <c r="F9" s="10"/>
    </row>
    <row r="10" spans="1:6" x14ac:dyDescent="0.3">
      <c r="A10" s="10" t="e">
        <v>#REF!</v>
      </c>
      <c r="C10" s="83"/>
    </row>
    <row r="11" spans="1:6" x14ac:dyDescent="0.3">
      <c r="A11" s="10"/>
      <c r="C11" s="83"/>
    </row>
    <row r="12" spans="1:6" x14ac:dyDescent="0.3">
      <c r="A12" s="10" t="s">
        <v>225</v>
      </c>
      <c r="C12" s="83"/>
    </row>
    <row r="13" spans="1:6" x14ac:dyDescent="0.3">
      <c r="A13" s="11" t="s">
        <v>226</v>
      </c>
      <c r="C13" s="83"/>
    </row>
    <row r="14" spans="1:6" ht="28.8" x14ac:dyDescent="0.3">
      <c r="A14" s="10" t="s">
        <v>227</v>
      </c>
      <c r="C14" s="83"/>
    </row>
    <row r="15" spans="1:6" x14ac:dyDescent="0.3">
      <c r="A15" s="10" t="s">
        <v>59</v>
      </c>
      <c r="C15" s="83"/>
    </row>
    <row r="16" spans="1:6" x14ac:dyDescent="0.3">
      <c r="A16" s="10"/>
      <c r="C16" s="83"/>
    </row>
    <row r="17" spans="1:3" x14ac:dyDescent="0.3">
      <c r="A17" s="10" t="e">
        <v>#REF!</v>
      </c>
      <c r="C17" s="82"/>
    </row>
    <row r="18" spans="1:3" x14ac:dyDescent="0.3">
      <c r="A18" s="10" t="e">
        <v>#REF!</v>
      </c>
    </row>
    <row r="19" spans="1:3" x14ac:dyDescent="0.3">
      <c r="A19" s="10" t="s">
        <v>60</v>
      </c>
    </row>
    <row r="20" spans="1:3" x14ac:dyDescent="0.3">
      <c r="A20" s="10"/>
    </row>
    <row r="21" spans="1:3" ht="28.8" x14ac:dyDescent="0.3">
      <c r="A21" s="10" t="s">
        <v>228</v>
      </c>
    </row>
    <row r="22" spans="1:3" x14ac:dyDescent="0.3">
      <c r="A22" s="10" t="s">
        <v>229</v>
      </c>
    </row>
    <row r="25" spans="1:3" x14ac:dyDescent="0.3">
      <c r="A25" s="10"/>
    </row>
    <row r="26" spans="1:3" x14ac:dyDescent="0.3">
      <c r="A26" s="10" t="e">
        <v>#REF!</v>
      </c>
      <c r="C26" s="11" t="s">
        <v>100</v>
      </c>
    </row>
    <row r="27" spans="1:3" x14ac:dyDescent="0.3">
      <c r="A27" s="10" t="s">
        <v>230</v>
      </c>
    </row>
    <row r="28" spans="1:3" x14ac:dyDescent="0.3">
      <c r="A28" s="10"/>
    </row>
    <row r="29" spans="1:3" x14ac:dyDescent="0.3">
      <c r="A29" s="10" t="s">
        <v>56</v>
      </c>
    </row>
    <row r="30" spans="1:3" x14ac:dyDescent="0.3">
      <c r="A30" s="10"/>
    </row>
    <row r="31" spans="1:3" ht="28.8" x14ac:dyDescent="0.3">
      <c r="A31" s="10" t="s">
        <v>57</v>
      </c>
    </row>
    <row r="32" spans="1:3" x14ac:dyDescent="0.3">
      <c r="A32" s="10"/>
    </row>
    <row r="33" spans="1:1" x14ac:dyDescent="0.3">
      <c r="A33" s="10" t="s">
        <v>97</v>
      </c>
    </row>
    <row r="34" spans="1:1" x14ac:dyDescent="0.3">
      <c r="A34" s="10"/>
    </row>
    <row r="35" spans="1:1" ht="28.8" x14ac:dyDescent="0.3">
      <c r="A35" s="10" t="s">
        <v>117</v>
      </c>
    </row>
    <row r="36" spans="1:1" x14ac:dyDescent="0.3">
      <c r="A36" s="10"/>
    </row>
    <row r="37" spans="1:1" x14ac:dyDescent="0.3">
      <c r="A37" s="10"/>
    </row>
    <row r="38" spans="1:1" x14ac:dyDescent="0.3">
      <c r="A38" s="10"/>
    </row>
    <row r="39" spans="1:1" x14ac:dyDescent="0.3">
      <c r="A39" s="10"/>
    </row>
    <row r="40" spans="1:1" x14ac:dyDescent="0.3">
      <c r="A40" s="10"/>
    </row>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92D050"/>
    <pageSetUpPr fitToPage="1"/>
  </sheetPr>
  <dimension ref="A1:H33"/>
  <sheetViews>
    <sheetView showGridLines="0" zoomScale="83" zoomScaleNormal="145" zoomScaleSheetLayoutView="100" workbookViewId="0">
      <selection activeCell="A32" sqref="A29:E32"/>
    </sheetView>
  </sheetViews>
  <sheetFormatPr defaultColWidth="9.109375" defaultRowHeight="13.8" x14ac:dyDescent="0.25"/>
  <cols>
    <col min="1" max="1" width="20.44140625" style="18" bestFit="1" customWidth="1"/>
    <col min="2" max="6" width="10" style="18" bestFit="1" customWidth="1"/>
    <col min="7" max="8" width="9.109375" style="18" customWidth="1"/>
    <col min="9" max="16384" width="9.109375" style="18"/>
  </cols>
  <sheetData>
    <row r="1" spans="1:8" s="21" customFormat="1" x14ac:dyDescent="0.25">
      <c r="A1" s="240" t="s">
        <v>231</v>
      </c>
      <c r="B1" s="240"/>
      <c r="C1" s="240"/>
      <c r="D1" s="240"/>
      <c r="E1" s="240"/>
      <c r="F1" s="240"/>
      <c r="G1" s="240"/>
      <c r="H1" s="240"/>
    </row>
    <row r="2" spans="1:8" x14ac:dyDescent="0.25">
      <c r="G2" s="233" t="s">
        <v>44</v>
      </c>
      <c r="H2" s="233"/>
    </row>
    <row r="3" spans="1:8" ht="31.5" customHeight="1" x14ac:dyDescent="0.25">
      <c r="A3" s="89"/>
      <c r="B3" s="89">
        <v>2017</v>
      </c>
      <c r="C3" s="89">
        <v>2018</v>
      </c>
      <c r="D3" s="89">
        <v>2019</v>
      </c>
      <c r="E3" s="89">
        <v>2020</v>
      </c>
      <c r="F3" s="89">
        <v>2021</v>
      </c>
      <c r="G3" s="63" t="s">
        <v>199</v>
      </c>
      <c r="H3" s="63" t="s">
        <v>200</v>
      </c>
    </row>
    <row r="4" spans="1:8" s="157" customFormat="1" x14ac:dyDescent="0.25">
      <c r="A4" s="48" t="s">
        <v>11</v>
      </c>
      <c r="B4" s="57">
        <v>86287</v>
      </c>
      <c r="C4" s="57">
        <v>88502</v>
      </c>
      <c r="D4" s="57">
        <v>93307</v>
      </c>
      <c r="E4" s="57">
        <v>98040</v>
      </c>
      <c r="F4" s="57">
        <v>91174</v>
      </c>
      <c r="G4" s="50">
        <v>5.6636573296093271</v>
      </c>
      <c r="H4" s="58">
        <v>-7.0032639738882088</v>
      </c>
    </row>
    <row r="5" spans="1:8" s="171" customFormat="1" x14ac:dyDescent="0.25">
      <c r="A5" s="48" t="s">
        <v>12</v>
      </c>
      <c r="B5" s="57">
        <v>87030</v>
      </c>
      <c r="C5" s="57">
        <v>89096</v>
      </c>
      <c r="D5" s="57">
        <v>93888</v>
      </c>
      <c r="E5" s="57">
        <v>98650</v>
      </c>
      <c r="F5" s="57">
        <v>90961</v>
      </c>
      <c r="G5" s="50">
        <v>4.5168332758818801</v>
      </c>
      <c r="H5" s="58">
        <v>-7.7942219969589459</v>
      </c>
    </row>
    <row r="6" spans="1:8" s="172" customFormat="1" x14ac:dyDescent="0.25">
      <c r="A6" s="48" t="s">
        <v>13</v>
      </c>
      <c r="B6" s="57">
        <v>87532</v>
      </c>
      <c r="C6" s="57">
        <v>89593</v>
      </c>
      <c r="D6" s="57">
        <v>94303</v>
      </c>
      <c r="E6" s="57">
        <v>98531</v>
      </c>
      <c r="F6" s="57">
        <v>90697</v>
      </c>
      <c r="G6" s="50">
        <v>3.6158204999314534</v>
      </c>
      <c r="H6" s="58">
        <v>-7.9507972110300305</v>
      </c>
    </row>
    <row r="7" spans="1:8" s="45" customFormat="1" x14ac:dyDescent="0.25">
      <c r="A7" s="48" t="s">
        <v>14</v>
      </c>
      <c r="B7" s="57">
        <v>88289</v>
      </c>
      <c r="C7" s="57">
        <v>90372</v>
      </c>
      <c r="D7" s="57">
        <v>94718</v>
      </c>
      <c r="E7" s="57">
        <v>98621</v>
      </c>
      <c r="F7" s="57">
        <v>90373</v>
      </c>
      <c r="G7" s="50">
        <v>2.3604299516361045</v>
      </c>
      <c r="H7" s="58">
        <v>-8.3633303251842914</v>
      </c>
    </row>
    <row r="8" spans="1:8" s="174" customFormat="1" x14ac:dyDescent="0.25">
      <c r="A8" s="48" t="s">
        <v>15</v>
      </c>
      <c r="B8" s="57">
        <v>88859</v>
      </c>
      <c r="C8" s="57">
        <v>90927</v>
      </c>
      <c r="D8" s="57">
        <v>95125</v>
      </c>
      <c r="E8" s="57">
        <v>98641</v>
      </c>
      <c r="F8" s="57">
        <v>90047</v>
      </c>
      <c r="G8" s="50">
        <v>1.3369495492859473</v>
      </c>
      <c r="H8" s="58">
        <v>-8.7124015368862846</v>
      </c>
    </row>
    <row r="9" spans="1:8" s="179" customFormat="1" x14ac:dyDescent="0.25">
      <c r="A9" s="48" t="s">
        <v>16</v>
      </c>
      <c r="B9" s="57">
        <v>89392</v>
      </c>
      <c r="C9" s="57">
        <v>91038</v>
      </c>
      <c r="D9" s="57">
        <v>95668</v>
      </c>
      <c r="E9" s="57">
        <v>98383</v>
      </c>
      <c r="F9" s="57">
        <v>89859</v>
      </c>
      <c r="G9" s="50">
        <v>0.52241811347771616</v>
      </c>
      <c r="H9" s="58">
        <v>-8.6640984722970433</v>
      </c>
    </row>
    <row r="10" spans="1:8" s="45" customFormat="1" x14ac:dyDescent="0.25">
      <c r="A10" s="51" t="s">
        <v>17</v>
      </c>
      <c r="B10" s="94">
        <v>89576</v>
      </c>
      <c r="C10" s="94">
        <v>91305</v>
      </c>
      <c r="D10" s="94">
        <v>95776</v>
      </c>
      <c r="E10" s="94">
        <v>98042</v>
      </c>
      <c r="F10" s="94">
        <v>89756</v>
      </c>
      <c r="G10" s="52">
        <v>0.20094668214700367</v>
      </c>
      <c r="H10" s="112">
        <v>-8.451479977968626</v>
      </c>
    </row>
    <row r="11" spans="1:8" s="131" customFormat="1" x14ac:dyDescent="0.25">
      <c r="A11" s="48" t="s">
        <v>18</v>
      </c>
      <c r="B11" s="57">
        <v>89718</v>
      </c>
      <c r="C11" s="57">
        <v>91703</v>
      </c>
      <c r="D11" s="57">
        <v>96085</v>
      </c>
      <c r="E11" s="57">
        <v>97121</v>
      </c>
      <c r="F11" s="57">
        <v>0</v>
      </c>
      <c r="G11" s="50">
        <v>0</v>
      </c>
      <c r="H11" s="50">
        <v>0</v>
      </c>
    </row>
    <row r="12" spans="1:8" s="133" customFormat="1" x14ac:dyDescent="0.25">
      <c r="A12" s="48" t="s">
        <v>19</v>
      </c>
      <c r="B12" s="57">
        <v>90038</v>
      </c>
      <c r="C12" s="57">
        <v>92326</v>
      </c>
      <c r="D12" s="57">
        <v>96784</v>
      </c>
      <c r="E12" s="57">
        <v>93584</v>
      </c>
      <c r="F12" s="57">
        <v>0</v>
      </c>
      <c r="G12" s="50">
        <v>0</v>
      </c>
      <c r="H12" s="50">
        <v>0</v>
      </c>
    </row>
    <row r="13" spans="1:8" s="135" customFormat="1" x14ac:dyDescent="0.25">
      <c r="A13" s="48" t="s">
        <v>20</v>
      </c>
      <c r="B13" s="57">
        <v>90751</v>
      </c>
      <c r="C13" s="57">
        <v>92890</v>
      </c>
      <c r="D13" s="57">
        <v>97282</v>
      </c>
      <c r="E13" s="57">
        <v>92153</v>
      </c>
      <c r="F13" s="57">
        <v>0</v>
      </c>
      <c r="G13" s="50">
        <v>0</v>
      </c>
      <c r="H13" s="50">
        <v>0</v>
      </c>
    </row>
    <row r="14" spans="1:8" s="135" customFormat="1" x14ac:dyDescent="0.25">
      <c r="A14" s="48" t="s">
        <v>21</v>
      </c>
      <c r="B14" s="57">
        <v>91015</v>
      </c>
      <c r="C14" s="57">
        <v>92863</v>
      </c>
      <c r="D14" s="57">
        <v>97523</v>
      </c>
      <c r="E14" s="57">
        <v>91905</v>
      </c>
      <c r="F14" s="57">
        <v>0</v>
      </c>
      <c r="G14" s="50">
        <v>0</v>
      </c>
      <c r="H14" s="50">
        <v>0</v>
      </c>
    </row>
    <row r="15" spans="1:8" s="144" customFormat="1" x14ac:dyDescent="0.25">
      <c r="A15" s="27" t="s">
        <v>22</v>
      </c>
      <c r="B15" s="57">
        <v>91004</v>
      </c>
      <c r="C15" s="57">
        <v>92789</v>
      </c>
      <c r="D15" s="57">
        <v>97713</v>
      </c>
      <c r="E15" s="57">
        <v>91663</v>
      </c>
      <c r="F15" s="57">
        <v>0</v>
      </c>
      <c r="G15" s="50">
        <v>0</v>
      </c>
      <c r="H15" s="50">
        <v>0</v>
      </c>
    </row>
    <row r="16" spans="1:8" s="169" customFormat="1" x14ac:dyDescent="0.25">
      <c r="A16" s="35" t="s">
        <v>201</v>
      </c>
      <c r="B16" s="40">
        <v>88137.857142857145</v>
      </c>
      <c r="C16" s="40">
        <v>90119</v>
      </c>
      <c r="D16" s="40">
        <v>94683.571428571435</v>
      </c>
      <c r="E16" s="40">
        <v>98415.428571428565</v>
      </c>
      <c r="F16" s="94">
        <v>90409.571428571435</v>
      </c>
      <c r="G16" s="52">
        <v>2.602436485995633</v>
      </c>
      <c r="H16" s="112">
        <v>-8.1342276420304902</v>
      </c>
    </row>
    <row r="17" spans="1:8" s="45" customFormat="1" x14ac:dyDescent="0.25">
      <c r="A17" s="28" t="s">
        <v>65</v>
      </c>
      <c r="B17" s="39">
        <v>89124.25</v>
      </c>
      <c r="C17" s="39">
        <v>91117</v>
      </c>
      <c r="D17" s="39">
        <v>95681</v>
      </c>
      <c r="E17" s="39">
        <v>96277.833333333328</v>
      </c>
      <c r="F17" s="39"/>
      <c r="G17" s="33"/>
      <c r="H17" s="33"/>
    </row>
    <row r="18" spans="1:8" ht="30" customHeight="1" x14ac:dyDescent="0.25">
      <c r="A18" s="197" t="s">
        <v>34</v>
      </c>
      <c r="B18" s="197"/>
      <c r="C18" s="197"/>
      <c r="D18" s="197"/>
      <c r="E18" s="197"/>
      <c r="F18" s="197"/>
      <c r="G18" s="197"/>
      <c r="H18" s="197"/>
    </row>
    <row r="19" spans="1:8" x14ac:dyDescent="0.25">
      <c r="A19" s="197" t="s">
        <v>35</v>
      </c>
      <c r="B19" s="197"/>
      <c r="C19" s="197"/>
      <c r="D19" s="197"/>
      <c r="E19" s="197"/>
      <c r="F19" s="197"/>
      <c r="G19" s="197"/>
      <c r="H19" s="197"/>
    </row>
    <row r="20" spans="1:8" x14ac:dyDescent="0.25">
      <c r="A20" s="197"/>
      <c r="B20" s="197"/>
      <c r="C20" s="197"/>
      <c r="D20" s="197"/>
      <c r="E20" s="197"/>
      <c r="F20" s="197"/>
      <c r="G20" s="197"/>
      <c r="H20" s="197"/>
    </row>
    <row r="21" spans="1:8" x14ac:dyDescent="0.25">
      <c r="G21" s="130"/>
      <c r="H21" s="125"/>
    </row>
    <row r="22" spans="1:8" x14ac:dyDescent="0.25">
      <c r="G22" s="130"/>
      <c r="H22" s="125"/>
    </row>
    <row r="23" spans="1:8" x14ac:dyDescent="0.25">
      <c r="G23" s="130"/>
      <c r="H23" s="125"/>
    </row>
    <row r="24" spans="1:8" x14ac:dyDescent="0.25">
      <c r="G24" s="130"/>
      <c r="H24" s="125"/>
    </row>
    <row r="25" spans="1:8" ht="14.4" thickBot="1" x14ac:dyDescent="0.3">
      <c r="A25" s="135"/>
      <c r="G25" s="130"/>
    </row>
    <row r="26" spans="1:8" x14ac:dyDescent="0.25">
      <c r="A26" s="227" t="s">
        <v>179</v>
      </c>
      <c r="B26" s="228"/>
      <c r="C26" s="228"/>
      <c r="D26" s="228"/>
      <c r="E26" s="229"/>
      <c r="G26" s="130"/>
    </row>
    <row r="27" spans="1:8" x14ac:dyDescent="0.25">
      <c r="A27" s="218"/>
      <c r="B27" s="219"/>
      <c r="C27" s="219"/>
      <c r="D27" s="219"/>
      <c r="E27" s="220"/>
      <c r="G27" s="130"/>
      <c r="H27" s="101"/>
    </row>
    <row r="28" spans="1:8" x14ac:dyDescent="0.25">
      <c r="A28" s="230" t="s">
        <v>261</v>
      </c>
      <c r="B28" s="231"/>
      <c r="C28" s="231"/>
      <c r="D28" s="231"/>
      <c r="E28" s="232"/>
      <c r="G28" s="130"/>
      <c r="H28" s="135"/>
    </row>
    <row r="29" spans="1:8" x14ac:dyDescent="0.25">
      <c r="A29" s="218" t="s">
        <v>232</v>
      </c>
      <c r="B29" s="219"/>
      <c r="C29" s="219"/>
      <c r="D29" s="219"/>
      <c r="E29" s="220"/>
      <c r="G29" s="130"/>
      <c r="H29" s="135"/>
    </row>
    <row r="30" spans="1:8" x14ac:dyDescent="0.25">
      <c r="A30" s="218" t="s">
        <v>233</v>
      </c>
      <c r="B30" s="219"/>
      <c r="C30" s="219"/>
      <c r="D30" s="219"/>
      <c r="E30" s="220"/>
      <c r="G30" s="130"/>
      <c r="H30" s="135"/>
    </row>
    <row r="31" spans="1:8" x14ac:dyDescent="0.25">
      <c r="A31" s="218" t="s">
        <v>234</v>
      </c>
      <c r="B31" s="219"/>
      <c r="C31" s="219"/>
      <c r="D31" s="219"/>
      <c r="E31" s="220"/>
    </row>
    <row r="32" spans="1:8" x14ac:dyDescent="0.25">
      <c r="A32" s="218" t="s">
        <v>235</v>
      </c>
      <c r="B32" s="219"/>
      <c r="C32" s="219"/>
      <c r="D32" s="219"/>
      <c r="E32" s="220"/>
    </row>
    <row r="33" spans="1:5" ht="14.4" thickBot="1" x14ac:dyDescent="0.3">
      <c r="A33" s="237" t="e">
        <v>#REF!</v>
      </c>
      <c r="B33" s="238"/>
      <c r="C33" s="238"/>
      <c r="D33" s="238"/>
      <c r="E33" s="239"/>
    </row>
  </sheetData>
  <mergeCells count="13">
    <mergeCell ref="A18:H18"/>
    <mergeCell ref="A19:H19"/>
    <mergeCell ref="A20:H20"/>
    <mergeCell ref="A1:H1"/>
    <mergeCell ref="G2:H2"/>
    <mergeCell ref="A31:E31"/>
    <mergeCell ref="A32:E32"/>
    <mergeCell ref="A33:E33"/>
    <mergeCell ref="A26:E26"/>
    <mergeCell ref="A27:E27"/>
    <mergeCell ref="A28:E28"/>
    <mergeCell ref="A29:E29"/>
    <mergeCell ref="A30:E30"/>
  </mergeCells>
  <pageMargins left="0.7" right="0.7" top="0.75" bottom="0.75" header="0.3" footer="0.3"/>
  <pageSetup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036-4A98-4975-941B-FF19C054600D}">
  <dimension ref="A1:H13"/>
  <sheetViews>
    <sheetView zoomScaleNormal="100" workbookViewId="0">
      <selection activeCell="J1" sqref="A1:J1048576"/>
    </sheetView>
  </sheetViews>
  <sheetFormatPr defaultColWidth="9.109375" defaultRowHeight="14.4" x14ac:dyDescent="0.3"/>
  <cols>
    <col min="1" max="1" width="7.109375" style="9" customWidth="1"/>
    <col min="2" max="2" width="10.88671875" style="9" bestFit="1" customWidth="1"/>
    <col min="3" max="6" width="13.5546875" style="9" customWidth="1"/>
    <col min="7" max="8" width="9.5546875" style="9" customWidth="1"/>
    <col min="9" max="11" width="15.6640625" style="9" customWidth="1"/>
    <col min="12" max="12" width="15.6640625" style="9" bestFit="1" customWidth="1"/>
    <col min="13" max="13" width="18.88671875" style="9" bestFit="1" customWidth="1"/>
    <col min="14" max="14" width="11.33203125" style="9" bestFit="1" customWidth="1"/>
    <col min="15" max="16384" width="9.109375" style="9"/>
  </cols>
  <sheetData>
    <row r="1" spans="1:8" x14ac:dyDescent="0.3">
      <c r="A1" s="187" t="s">
        <v>182</v>
      </c>
      <c r="B1" s="187"/>
      <c r="C1" s="187"/>
      <c r="D1" s="187"/>
      <c r="E1" s="187"/>
      <c r="F1" s="187"/>
      <c r="G1" s="187"/>
      <c r="H1" s="187"/>
    </row>
    <row r="2" spans="1:8" x14ac:dyDescent="0.3">
      <c r="G2" s="236" t="s">
        <v>44</v>
      </c>
      <c r="H2" s="236"/>
    </row>
    <row r="3" spans="1:8" ht="28.8" x14ac:dyDescent="0.3">
      <c r="A3" s="178" t="s">
        <v>25</v>
      </c>
      <c r="B3" s="178" t="s">
        <v>91</v>
      </c>
      <c r="C3" s="140">
        <v>43891</v>
      </c>
      <c r="D3" s="140">
        <v>44013</v>
      </c>
      <c r="E3" s="140">
        <v>44348</v>
      </c>
      <c r="F3" s="140">
        <v>44378</v>
      </c>
      <c r="G3" s="139" t="s">
        <v>214</v>
      </c>
      <c r="H3" s="139" t="s">
        <v>190</v>
      </c>
    </row>
    <row r="4" spans="1:8" x14ac:dyDescent="0.3">
      <c r="A4" s="178">
        <v>1</v>
      </c>
      <c r="B4" s="2" t="s">
        <v>236</v>
      </c>
      <c r="C4" s="138">
        <v>60922</v>
      </c>
      <c r="D4" s="138">
        <v>60885</v>
      </c>
      <c r="E4" s="138">
        <v>54448</v>
      </c>
      <c r="F4" s="138">
        <v>54005</v>
      </c>
      <c r="G4" s="73">
        <v>-11.353862315748007</v>
      </c>
      <c r="H4" s="73">
        <v>-11.299991787796666</v>
      </c>
    </row>
    <row r="5" spans="1:8" x14ac:dyDescent="0.3">
      <c r="A5" s="178">
        <v>2</v>
      </c>
      <c r="B5" s="2" t="s">
        <v>237</v>
      </c>
      <c r="C5" s="138">
        <v>19146</v>
      </c>
      <c r="D5" s="138">
        <v>18903</v>
      </c>
      <c r="E5" s="138">
        <v>17041</v>
      </c>
      <c r="F5" s="138">
        <v>17172</v>
      </c>
      <c r="G5" s="73">
        <v>-10.310247571294266</v>
      </c>
      <c r="H5" s="73">
        <v>-9.1572766227582925</v>
      </c>
    </row>
    <row r="6" spans="1:8" x14ac:dyDescent="0.3">
      <c r="A6" s="178">
        <v>3</v>
      </c>
      <c r="B6" s="2" t="s">
        <v>238</v>
      </c>
      <c r="C6" s="138">
        <v>9036</v>
      </c>
      <c r="D6" s="138">
        <v>8981</v>
      </c>
      <c r="E6" s="138">
        <v>9105</v>
      </c>
      <c r="F6" s="138">
        <v>9174</v>
      </c>
      <c r="G6" s="73">
        <v>1.5272244355909694</v>
      </c>
      <c r="H6" s="73">
        <v>2.1489811824963811</v>
      </c>
    </row>
    <row r="7" spans="1:8" x14ac:dyDescent="0.3">
      <c r="A7" s="178">
        <v>4</v>
      </c>
      <c r="B7" s="2" t="s">
        <v>239</v>
      </c>
      <c r="C7" s="138">
        <v>5148</v>
      </c>
      <c r="D7" s="138">
        <v>5062</v>
      </c>
      <c r="E7" s="138">
        <v>5154</v>
      </c>
      <c r="F7" s="138">
        <v>5235</v>
      </c>
      <c r="G7" s="73">
        <v>1.6899766899766899</v>
      </c>
      <c r="H7" s="73">
        <v>3.4176214934808371</v>
      </c>
    </row>
    <row r="8" spans="1:8" x14ac:dyDescent="0.3">
      <c r="A8" s="178">
        <v>5</v>
      </c>
      <c r="B8" s="2" t="s">
        <v>240</v>
      </c>
      <c r="C8" s="138">
        <v>4279</v>
      </c>
      <c r="D8" s="138">
        <v>4211</v>
      </c>
      <c r="E8" s="138">
        <v>4111</v>
      </c>
      <c r="F8" s="138">
        <v>4170</v>
      </c>
      <c r="G8" s="73">
        <v>-2.5473241411544754</v>
      </c>
      <c r="H8" s="73">
        <v>-0.97364046544763716</v>
      </c>
    </row>
    <row r="9" spans="1:8" x14ac:dyDescent="0.3">
      <c r="B9" s="2" t="s">
        <v>165</v>
      </c>
      <c r="C9" s="138">
        <v>98531</v>
      </c>
      <c r="D9" s="138">
        <v>98042</v>
      </c>
      <c r="E9" s="138">
        <v>89859</v>
      </c>
      <c r="F9" s="138">
        <v>89756</v>
      </c>
      <c r="G9" s="73">
        <v>-8.905826592645969</v>
      </c>
      <c r="H9" s="73">
        <v>-8.451479977968626</v>
      </c>
    </row>
    <row r="11" spans="1:8" ht="11.25" customHeight="1" x14ac:dyDescent="0.3">
      <c r="A11" s="189" t="s">
        <v>156</v>
      </c>
      <c r="B11" s="189"/>
      <c r="C11" s="189"/>
      <c r="D11" s="189"/>
      <c r="E11" s="189"/>
      <c r="F11" s="189"/>
      <c r="G11" s="189"/>
      <c r="H11" s="189"/>
    </row>
    <row r="12" spans="1:8" ht="11.25" customHeight="1" x14ac:dyDescent="0.3">
      <c r="A12" s="189" t="s">
        <v>164</v>
      </c>
      <c r="B12" s="189"/>
      <c r="C12" s="189"/>
      <c r="D12" s="189"/>
      <c r="E12" s="189"/>
      <c r="F12" s="189"/>
      <c r="G12" s="189"/>
      <c r="H12" s="189"/>
    </row>
    <row r="13" spans="1:8" ht="11.25" customHeight="1" x14ac:dyDescent="0.3">
      <c r="A13" s="189" t="s">
        <v>153</v>
      </c>
      <c r="B13" s="189"/>
      <c r="C13" s="189"/>
      <c r="D13" s="189"/>
      <c r="E13" s="189"/>
      <c r="F13" s="189"/>
      <c r="G13" s="189"/>
      <c r="H13" s="189"/>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rgb="FF92D050"/>
    <pageSetUpPr fitToPage="1"/>
  </sheetPr>
  <dimension ref="A1:Q14"/>
  <sheetViews>
    <sheetView showGridLines="0" zoomScaleNormal="100" zoomScaleSheetLayoutView="100" workbookViewId="0">
      <selection activeCell="J11" sqref="J11"/>
    </sheetView>
  </sheetViews>
  <sheetFormatPr defaultColWidth="9.109375" defaultRowHeight="13.8" x14ac:dyDescent="0.25"/>
  <cols>
    <col min="1" max="1" width="9.33203125" style="29" bestFit="1" customWidth="1"/>
    <col min="2" max="2" width="24.109375" style="29" bestFit="1" customWidth="1"/>
    <col min="3" max="7" width="11.6640625" style="29" bestFit="1" customWidth="1"/>
    <col min="8" max="9" width="9" style="29" customWidth="1"/>
    <col min="10" max="12" width="9.109375" style="29"/>
    <col min="13" max="17" width="10.44140625" style="29" bestFit="1" customWidth="1"/>
    <col min="18" max="16384" width="9.109375" style="29"/>
  </cols>
  <sheetData>
    <row r="1" spans="1:17" x14ac:dyDescent="0.25">
      <c r="A1" s="213" t="s">
        <v>241</v>
      </c>
      <c r="B1" s="213"/>
      <c r="C1" s="213"/>
      <c r="D1" s="213"/>
      <c r="E1" s="213"/>
      <c r="F1" s="213"/>
      <c r="G1" s="213"/>
      <c r="H1" s="213"/>
      <c r="I1" s="213"/>
    </row>
    <row r="2" spans="1:17" x14ac:dyDescent="0.25">
      <c r="A2" s="241" t="s">
        <v>220</v>
      </c>
      <c r="B2" s="241"/>
      <c r="C2" s="241"/>
      <c r="D2" s="241"/>
      <c r="E2" s="241"/>
      <c r="F2" s="241"/>
      <c r="G2" s="241"/>
      <c r="H2" s="241"/>
      <c r="I2" s="241"/>
    </row>
    <row r="3" spans="1:17" x14ac:dyDescent="0.25">
      <c r="H3" s="233" t="s">
        <v>44</v>
      </c>
      <c r="I3" s="233"/>
    </row>
    <row r="4" spans="1:17" ht="27.6" x14ac:dyDescent="0.25">
      <c r="A4" s="89" t="s">
        <v>25</v>
      </c>
      <c r="B4" s="89" t="s">
        <v>91</v>
      </c>
      <c r="C4" s="89">
        <v>2017</v>
      </c>
      <c r="D4" s="89">
        <v>2018</v>
      </c>
      <c r="E4" s="89">
        <v>2019</v>
      </c>
      <c r="F4" s="89">
        <v>2020</v>
      </c>
      <c r="G4" s="89">
        <v>2021</v>
      </c>
      <c r="H4" s="91" t="s">
        <v>199</v>
      </c>
      <c r="I4" s="91" t="s">
        <v>200</v>
      </c>
    </row>
    <row r="5" spans="1:17" x14ac:dyDescent="0.25">
      <c r="A5" s="88">
        <v>1</v>
      </c>
      <c r="B5" s="51" t="s">
        <v>73</v>
      </c>
      <c r="C5" s="68">
        <v>55356</v>
      </c>
      <c r="D5" s="68">
        <v>57866</v>
      </c>
      <c r="E5" s="68">
        <v>59965</v>
      </c>
      <c r="F5" s="68">
        <v>60885</v>
      </c>
      <c r="G5" s="68">
        <v>54005</v>
      </c>
      <c r="H5" s="58">
        <v>-2.4405665149215983</v>
      </c>
      <c r="I5" s="58">
        <v>-11.299991787796666</v>
      </c>
      <c r="M5" s="70"/>
      <c r="N5" s="70"/>
      <c r="O5" s="70"/>
      <c r="P5" s="70"/>
      <c r="Q5" s="70"/>
    </row>
    <row r="6" spans="1:17" x14ac:dyDescent="0.25">
      <c r="A6" s="88">
        <v>2</v>
      </c>
      <c r="B6" s="51" t="s">
        <v>74</v>
      </c>
      <c r="C6" s="68">
        <v>17639</v>
      </c>
      <c r="D6" s="68">
        <v>18386</v>
      </c>
      <c r="E6" s="68">
        <v>19131</v>
      </c>
      <c r="F6" s="68">
        <v>18903</v>
      </c>
      <c r="G6" s="68">
        <v>17172</v>
      </c>
      <c r="H6" s="58">
        <v>-2.6475423776858098</v>
      </c>
      <c r="I6" s="58">
        <v>-9.1572766227582925</v>
      </c>
      <c r="M6" s="70"/>
      <c r="N6" s="70"/>
      <c r="O6" s="70"/>
      <c r="P6" s="70"/>
      <c r="Q6" s="70"/>
    </row>
    <row r="7" spans="1:17" x14ac:dyDescent="0.25">
      <c r="A7" s="88">
        <v>3</v>
      </c>
      <c r="B7" s="51" t="s">
        <v>77</v>
      </c>
      <c r="C7" s="68">
        <v>6217</v>
      </c>
      <c r="D7" s="68">
        <v>7193</v>
      </c>
      <c r="E7" s="68">
        <v>8039</v>
      </c>
      <c r="F7" s="68">
        <v>8981</v>
      </c>
      <c r="G7" s="68">
        <v>9174</v>
      </c>
      <c r="H7" s="58">
        <v>47.563133344056617</v>
      </c>
      <c r="I7" s="58">
        <v>2.1489811824963811</v>
      </c>
      <c r="M7" s="70"/>
      <c r="N7" s="70"/>
      <c r="O7" s="70"/>
      <c r="P7" s="70"/>
      <c r="Q7" s="70"/>
    </row>
    <row r="8" spans="1:17" x14ac:dyDescent="0.25">
      <c r="A8" s="88">
        <v>4</v>
      </c>
      <c r="B8" s="51" t="s">
        <v>80</v>
      </c>
      <c r="C8" s="68">
        <v>3576</v>
      </c>
      <c r="D8" s="68">
        <v>4011</v>
      </c>
      <c r="E8" s="68">
        <v>4695</v>
      </c>
      <c r="F8" s="68">
        <v>5062</v>
      </c>
      <c r="G8" s="68">
        <v>5235</v>
      </c>
      <c r="H8" s="58">
        <v>46.392617449664428</v>
      </c>
      <c r="I8" s="58">
        <v>3.4176214934808371</v>
      </c>
      <c r="M8" s="70"/>
      <c r="N8" s="70"/>
      <c r="O8" s="70"/>
      <c r="P8" s="70"/>
      <c r="Q8" s="70"/>
    </row>
    <row r="9" spans="1:17" x14ac:dyDescent="0.25">
      <c r="A9" s="88">
        <v>5</v>
      </c>
      <c r="B9" s="51" t="s">
        <v>79</v>
      </c>
      <c r="C9" s="68">
        <v>3657</v>
      </c>
      <c r="D9" s="68">
        <v>3849</v>
      </c>
      <c r="E9" s="68">
        <v>3946</v>
      </c>
      <c r="F9" s="68">
        <v>4211</v>
      </c>
      <c r="G9" s="68">
        <v>4170</v>
      </c>
      <c r="H9" s="58">
        <v>14.027891714520099</v>
      </c>
      <c r="I9" s="58">
        <v>-0.97364046544763716</v>
      </c>
      <c r="M9" s="70"/>
      <c r="N9" s="70"/>
      <c r="O9" s="70"/>
      <c r="P9" s="70"/>
      <c r="Q9" s="70"/>
    </row>
    <row r="10" spans="1:17" x14ac:dyDescent="0.25">
      <c r="A10" s="90">
        <v>6</v>
      </c>
      <c r="B10" s="35" t="s">
        <v>28</v>
      </c>
      <c r="C10" s="69">
        <v>3131</v>
      </c>
      <c r="D10" s="69">
        <v>0</v>
      </c>
      <c r="E10" s="69">
        <v>0</v>
      </c>
      <c r="F10" s="100">
        <v>0</v>
      </c>
      <c r="G10" s="68">
        <v>0</v>
      </c>
      <c r="H10" s="68">
        <v>0</v>
      </c>
      <c r="I10" s="68">
        <v>0</v>
      </c>
      <c r="J10" s="69"/>
      <c r="M10" s="70"/>
      <c r="N10" s="70"/>
      <c r="O10" s="70"/>
      <c r="P10" s="70"/>
      <c r="Q10" s="70"/>
    </row>
    <row r="11" spans="1:17" s="47" customFormat="1" x14ac:dyDescent="0.25">
      <c r="A11" s="124"/>
      <c r="B11" s="28" t="s">
        <v>51</v>
      </c>
      <c r="C11" s="67">
        <v>89576</v>
      </c>
      <c r="D11" s="67">
        <v>91305</v>
      </c>
      <c r="E11" s="67">
        <v>95776</v>
      </c>
      <c r="F11" s="67">
        <v>98042</v>
      </c>
      <c r="G11" s="67">
        <v>89756</v>
      </c>
      <c r="H11" s="33">
        <v>0.20094668214700367</v>
      </c>
      <c r="I11" s="33">
        <v>-8.451479977968626</v>
      </c>
      <c r="J11" s="251">
        <f>(G11-E11)/E11</f>
        <v>-6.2854994988306045E-2</v>
      </c>
      <c r="M11" s="128"/>
      <c r="N11" s="128"/>
      <c r="O11" s="128"/>
      <c r="P11" s="128"/>
      <c r="Q11" s="128"/>
    </row>
    <row r="12" spans="1:17" x14ac:dyDescent="0.25">
      <c r="A12" s="197" t="s">
        <v>34</v>
      </c>
      <c r="B12" s="197"/>
      <c r="C12" s="197"/>
      <c r="D12" s="197"/>
      <c r="E12" s="197"/>
      <c r="F12" s="197"/>
      <c r="G12" s="197"/>
      <c r="H12" s="197"/>
      <c r="I12" s="197"/>
      <c r="M12" s="102"/>
    </row>
    <row r="13" spans="1:17" ht="15" customHeight="1" x14ac:dyDescent="0.25">
      <c r="A13" s="217" t="s">
        <v>35</v>
      </c>
      <c r="B13" s="217"/>
      <c r="C13" s="217"/>
      <c r="D13" s="217"/>
      <c r="E13" s="217"/>
      <c r="F13" s="217"/>
      <c r="G13" s="217"/>
      <c r="H13" s="217"/>
      <c r="I13" s="217"/>
    </row>
    <row r="14" spans="1:17" x14ac:dyDescent="0.25">
      <c r="A14" s="197"/>
      <c r="B14" s="197"/>
      <c r="C14" s="197"/>
      <c r="D14" s="197"/>
      <c r="E14" s="197"/>
      <c r="F14" s="197"/>
      <c r="G14" s="197"/>
      <c r="H14" s="197"/>
      <c r="I14" s="197"/>
    </row>
  </sheetData>
  <sortState xmlns:xlrd2="http://schemas.microsoft.com/office/spreadsheetml/2017/richdata2"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92D050"/>
    <pageSetUpPr fitToPage="1"/>
  </sheetPr>
  <dimension ref="A1:F19"/>
  <sheetViews>
    <sheetView showGridLines="0" zoomScaleNormal="100" workbookViewId="0">
      <selection sqref="A1:E1"/>
    </sheetView>
  </sheetViews>
  <sheetFormatPr defaultColWidth="9.109375" defaultRowHeight="13.8" x14ac:dyDescent="0.25"/>
  <cols>
    <col min="1" max="1" width="16.5546875" style="18" customWidth="1"/>
    <col min="2" max="2" width="10" style="18" customWidth="1"/>
    <col min="3" max="16384" width="9.109375" style="18"/>
  </cols>
  <sheetData>
    <row r="1" spans="1:6" s="21" customFormat="1" ht="33.9" customHeight="1" x14ac:dyDescent="0.25">
      <c r="A1" s="242" t="s">
        <v>54</v>
      </c>
      <c r="B1" s="242"/>
      <c r="C1" s="242"/>
      <c r="D1" s="242"/>
      <c r="E1" s="242"/>
    </row>
    <row r="2" spans="1:6" s="24" customFormat="1" ht="12" x14ac:dyDescent="0.25">
      <c r="A2" s="61" t="s">
        <v>50</v>
      </c>
      <c r="B2" s="61"/>
      <c r="C2" s="61"/>
      <c r="D2" s="61"/>
      <c r="E2" s="61"/>
    </row>
    <row r="3" spans="1:6" x14ac:dyDescent="0.25">
      <c r="A3" s="60" t="s">
        <v>10</v>
      </c>
      <c r="B3" s="60">
        <v>2018</v>
      </c>
      <c r="C3" s="60">
        <v>2019</v>
      </c>
      <c r="D3" s="60">
        <v>2020</v>
      </c>
      <c r="E3" s="60">
        <v>2021</v>
      </c>
    </row>
    <row r="4" spans="1:6" s="123" customFormat="1" ht="14.4" x14ac:dyDescent="0.3">
      <c r="A4" s="122" t="s">
        <v>11</v>
      </c>
      <c r="B4" s="32">
        <v>1.8</v>
      </c>
      <c r="C4" s="32">
        <v>7.4</v>
      </c>
      <c r="D4" s="32">
        <v>4.2</v>
      </c>
      <c r="E4" s="164">
        <v>-6.7</v>
      </c>
    </row>
    <row r="5" spans="1:6" s="123" customFormat="1" ht="14.4" x14ac:dyDescent="0.3">
      <c r="A5" s="122" t="s">
        <v>12</v>
      </c>
      <c r="B5" s="32">
        <v>6.5</v>
      </c>
      <c r="C5" s="32">
        <v>2</v>
      </c>
      <c r="D5" s="32">
        <v>4.8</v>
      </c>
      <c r="E5" s="164">
        <v>-5.5</v>
      </c>
    </row>
    <row r="6" spans="1:6" s="123" customFormat="1" ht="14.4" x14ac:dyDescent="0.3">
      <c r="A6" s="122" t="s">
        <v>13</v>
      </c>
      <c r="B6" s="32">
        <v>7</v>
      </c>
      <c r="C6" s="32">
        <v>1.9</v>
      </c>
      <c r="D6" s="32">
        <v>3.8</v>
      </c>
      <c r="E6" s="164">
        <v>-3.6</v>
      </c>
    </row>
    <row r="7" spans="1:6" s="123" customFormat="1" ht="14.4" x14ac:dyDescent="0.3">
      <c r="A7" s="122" t="s">
        <v>14</v>
      </c>
      <c r="B7" s="32">
        <v>7</v>
      </c>
      <c r="C7" s="32">
        <v>2</v>
      </c>
      <c r="D7" s="32">
        <v>0.4</v>
      </c>
      <c r="E7" s="164">
        <v>0.3</v>
      </c>
    </row>
    <row r="8" spans="1:6" s="123" customFormat="1" ht="14.4" x14ac:dyDescent="0.3">
      <c r="A8" s="122" t="s">
        <v>15</v>
      </c>
      <c r="B8" s="32">
        <v>6.5</v>
      </c>
      <c r="C8" s="32">
        <v>2.6</v>
      </c>
      <c r="D8" s="32">
        <v>-5.3</v>
      </c>
      <c r="E8" s="164">
        <v>8.1</v>
      </c>
    </row>
    <row r="9" spans="1:6" s="123" customFormat="1" ht="14.4" x14ac:dyDescent="0.3">
      <c r="A9" s="122" t="s">
        <v>16</v>
      </c>
      <c r="B9" s="32">
        <v>6.2</v>
      </c>
      <c r="C9" s="32">
        <v>2.2999999999999998</v>
      </c>
      <c r="D9" s="32">
        <v>-5.3</v>
      </c>
      <c r="E9" s="164">
        <v>8</v>
      </c>
    </row>
    <row r="10" spans="1:6" s="114" customFormat="1" ht="14.4" x14ac:dyDescent="0.3">
      <c r="A10" s="113" t="s">
        <v>17</v>
      </c>
      <c r="B10" s="111">
        <v>7.1</v>
      </c>
      <c r="C10" s="111">
        <v>1.5</v>
      </c>
      <c r="D10" s="111">
        <v>-6.2</v>
      </c>
      <c r="E10" s="115">
        <v>9.1999999999999993</v>
      </c>
    </row>
    <row r="11" spans="1:6" s="123" customFormat="1" ht="14.4" x14ac:dyDescent="0.3">
      <c r="A11" s="122" t="s">
        <v>18</v>
      </c>
      <c r="B11" s="32">
        <v>7.1</v>
      </c>
      <c r="C11" s="32">
        <v>1.7</v>
      </c>
      <c r="D11" s="32">
        <v>-7.6</v>
      </c>
      <c r="E11" s="38">
        <v>0</v>
      </c>
    </row>
    <row r="12" spans="1:6" s="114" customFormat="1" ht="14.4" x14ac:dyDescent="0.3">
      <c r="A12" s="122" t="s">
        <v>19</v>
      </c>
      <c r="B12" s="32">
        <v>7.3</v>
      </c>
      <c r="C12" s="32">
        <v>1.8</v>
      </c>
      <c r="D12" s="32">
        <v>-8.6999999999999993</v>
      </c>
      <c r="E12" s="38">
        <v>0</v>
      </c>
      <c r="F12" s="38"/>
    </row>
    <row r="13" spans="1:6" s="123" customFormat="1" ht="14.4" x14ac:dyDescent="0.3">
      <c r="A13" s="122" t="s">
        <v>20</v>
      </c>
      <c r="B13" s="32">
        <v>7.1</v>
      </c>
      <c r="C13" s="32">
        <v>1.9</v>
      </c>
      <c r="D13" s="32">
        <v>-18.8</v>
      </c>
      <c r="E13" s="38">
        <v>0</v>
      </c>
    </row>
    <row r="14" spans="1:6" s="114" customFormat="1" ht="14.4" x14ac:dyDescent="0.3">
      <c r="A14" s="122" t="s">
        <v>21</v>
      </c>
      <c r="B14" s="32">
        <v>7.3</v>
      </c>
      <c r="C14" s="32">
        <v>2.2000000000000002</v>
      </c>
      <c r="D14" s="32">
        <v>-20.3</v>
      </c>
      <c r="E14" s="38">
        <v>0</v>
      </c>
      <c r="F14" s="38"/>
    </row>
    <row r="15" spans="1:6" s="123" customFormat="1" ht="14.4" x14ac:dyDescent="0.3">
      <c r="A15" s="122" t="s">
        <v>22</v>
      </c>
      <c r="B15" s="32">
        <v>7</v>
      </c>
      <c r="C15" s="32">
        <v>1.9</v>
      </c>
      <c r="D15" s="32">
        <v>-17.8</v>
      </c>
      <c r="E15" s="38">
        <v>0</v>
      </c>
    </row>
    <row r="16" spans="1:6" ht="30" customHeight="1" x14ac:dyDescent="0.25">
      <c r="A16" s="243" t="s">
        <v>34</v>
      </c>
      <c r="B16" s="243"/>
      <c r="C16" s="243"/>
      <c r="D16" s="243"/>
      <c r="E16" s="243"/>
    </row>
    <row r="17" spans="1:5" ht="30" customHeight="1" x14ac:dyDescent="0.25">
      <c r="A17" s="217" t="s">
        <v>35</v>
      </c>
      <c r="B17" s="217"/>
      <c r="C17" s="217"/>
      <c r="D17" s="217"/>
      <c r="E17" s="217"/>
    </row>
    <row r="18" spans="1:5" x14ac:dyDescent="0.25">
      <c r="A18" s="210" t="s">
        <v>98</v>
      </c>
      <c r="B18" s="210"/>
      <c r="C18" s="210"/>
      <c r="D18" s="210"/>
      <c r="E18" s="210"/>
    </row>
    <row r="19" spans="1:5" x14ac:dyDescent="0.25">
      <c r="A19" s="244"/>
      <c r="B19" s="244"/>
      <c r="C19" s="244"/>
      <c r="D19" s="244"/>
      <c r="E19" s="24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pageSetUpPr fitToPage="1"/>
  </sheetPr>
  <dimension ref="A1:H35"/>
  <sheetViews>
    <sheetView showGridLines="0" zoomScaleNormal="100" zoomScaleSheetLayoutView="90" workbookViewId="0">
      <selection activeCell="A32" sqref="A29:E32"/>
    </sheetView>
  </sheetViews>
  <sheetFormatPr defaultColWidth="9.109375" defaultRowHeight="13.8" x14ac:dyDescent="0.25"/>
  <cols>
    <col min="1" max="1" width="19.88671875" style="18" customWidth="1"/>
    <col min="2" max="6" width="10" style="18" bestFit="1" customWidth="1"/>
    <col min="7" max="8" width="10.33203125" style="18" customWidth="1"/>
    <col min="9" max="16384" width="9.109375" style="18"/>
  </cols>
  <sheetData>
    <row r="1" spans="1:8" s="21" customFormat="1" x14ac:dyDescent="0.25">
      <c r="A1" s="213" t="s">
        <v>242</v>
      </c>
      <c r="B1" s="213"/>
      <c r="C1" s="213"/>
      <c r="D1" s="213"/>
      <c r="E1" s="213"/>
      <c r="F1" s="213"/>
      <c r="G1" s="213"/>
      <c r="H1" s="213"/>
    </row>
    <row r="2" spans="1:8" x14ac:dyDescent="0.25">
      <c r="A2" s="233"/>
      <c r="B2" s="233">
        <v>2017</v>
      </c>
      <c r="C2" s="233">
        <v>2018</v>
      </c>
      <c r="D2" s="233">
        <v>2019</v>
      </c>
      <c r="E2" s="233">
        <v>2020</v>
      </c>
      <c r="F2" s="233">
        <v>2021</v>
      </c>
      <c r="G2" s="235" t="s">
        <v>44</v>
      </c>
      <c r="H2" s="235"/>
    </row>
    <row r="3" spans="1:8" ht="33" customHeight="1" x14ac:dyDescent="0.25">
      <c r="A3" s="234"/>
      <c r="B3" s="234"/>
      <c r="C3" s="234"/>
      <c r="D3" s="234"/>
      <c r="E3" s="234"/>
      <c r="F3" s="234"/>
      <c r="G3" s="63" t="s">
        <v>199</v>
      </c>
      <c r="H3" s="63" t="s">
        <v>200</v>
      </c>
    </row>
    <row r="4" spans="1:8" s="157" customFormat="1" x14ac:dyDescent="0.25">
      <c r="A4" s="48" t="s">
        <v>11</v>
      </c>
      <c r="B4" s="57">
        <v>51430</v>
      </c>
      <c r="C4" s="57">
        <v>52352</v>
      </c>
      <c r="D4" s="57">
        <v>56223</v>
      </c>
      <c r="E4" s="57">
        <v>58569</v>
      </c>
      <c r="F4" s="57">
        <v>54647</v>
      </c>
      <c r="G4" s="164">
        <v>6.2551040248881975</v>
      </c>
      <c r="H4" s="164">
        <v>-6.6963752155577181</v>
      </c>
    </row>
    <row r="5" spans="1:8" s="171" customFormat="1" x14ac:dyDescent="0.25">
      <c r="A5" s="48" t="s">
        <v>12</v>
      </c>
      <c r="B5" s="57">
        <v>51614</v>
      </c>
      <c r="C5" s="57">
        <v>54954</v>
      </c>
      <c r="D5" s="57">
        <v>56060</v>
      </c>
      <c r="E5" s="57">
        <v>58753</v>
      </c>
      <c r="F5" s="57">
        <v>55522</v>
      </c>
      <c r="G5" s="164">
        <v>7.5715891037315464</v>
      </c>
      <c r="H5" s="164">
        <v>-5.4992936530900556</v>
      </c>
    </row>
    <row r="6" spans="1:8" s="172" customFormat="1" x14ac:dyDescent="0.25">
      <c r="A6" s="48" t="s">
        <v>13</v>
      </c>
      <c r="B6" s="57">
        <v>51442</v>
      </c>
      <c r="C6" s="57">
        <v>55064</v>
      </c>
      <c r="D6" s="57">
        <v>56121</v>
      </c>
      <c r="E6" s="57">
        <v>58230</v>
      </c>
      <c r="F6" s="57">
        <v>56126</v>
      </c>
      <c r="G6" s="164">
        <v>9.1054002565996655</v>
      </c>
      <c r="H6" s="164">
        <v>-3.6132577709084663</v>
      </c>
    </row>
    <row r="7" spans="1:8" s="173" customFormat="1" x14ac:dyDescent="0.25">
      <c r="A7" s="48" t="s">
        <v>14</v>
      </c>
      <c r="B7" s="57">
        <v>51438</v>
      </c>
      <c r="C7" s="57">
        <v>55056</v>
      </c>
      <c r="D7" s="57">
        <v>56181</v>
      </c>
      <c r="E7" s="57">
        <v>56424</v>
      </c>
      <c r="F7" s="57">
        <v>56614</v>
      </c>
      <c r="G7" s="164">
        <v>10.06259963451145</v>
      </c>
      <c r="H7" s="164">
        <v>0.33673614064936908</v>
      </c>
    </row>
    <row r="8" spans="1:8" s="174" customFormat="1" x14ac:dyDescent="0.25">
      <c r="A8" s="48" t="s">
        <v>15</v>
      </c>
      <c r="B8" s="57">
        <v>51803</v>
      </c>
      <c r="C8" s="57">
        <v>55158</v>
      </c>
      <c r="D8" s="57">
        <v>56572</v>
      </c>
      <c r="E8" s="57">
        <v>53565</v>
      </c>
      <c r="F8" s="57">
        <v>57897</v>
      </c>
      <c r="G8" s="164">
        <v>11.763797463467366</v>
      </c>
      <c r="H8" s="164">
        <v>8.0873704844581358</v>
      </c>
    </row>
    <row r="9" spans="1:8" s="179" customFormat="1" x14ac:dyDescent="0.25">
      <c r="A9" s="48" t="s">
        <v>16</v>
      </c>
      <c r="B9" s="57">
        <v>52144</v>
      </c>
      <c r="C9" s="57">
        <v>55365</v>
      </c>
      <c r="D9" s="57">
        <v>56635</v>
      </c>
      <c r="E9" s="57">
        <v>53653</v>
      </c>
      <c r="F9" s="57">
        <v>57970</v>
      </c>
      <c r="G9" s="164">
        <v>11.172905799324946</v>
      </c>
      <c r="H9" s="164">
        <v>8.0461483980392519</v>
      </c>
    </row>
    <row r="10" spans="1:8" s="45" customFormat="1" x14ac:dyDescent="0.25">
      <c r="A10" s="51" t="s">
        <v>17</v>
      </c>
      <c r="B10" s="94">
        <v>52408</v>
      </c>
      <c r="C10" s="94">
        <v>56103</v>
      </c>
      <c r="D10" s="94">
        <v>56921</v>
      </c>
      <c r="E10" s="94">
        <v>53367</v>
      </c>
      <c r="F10" s="94">
        <v>58280</v>
      </c>
      <c r="G10" s="115">
        <v>11.204396275377805</v>
      </c>
      <c r="H10" s="115">
        <v>9.2060636723068558</v>
      </c>
    </row>
    <row r="11" spans="1:8" s="131" customFormat="1" x14ac:dyDescent="0.25">
      <c r="A11" s="48" t="s">
        <v>18</v>
      </c>
      <c r="B11" s="57">
        <v>52615</v>
      </c>
      <c r="C11" s="57">
        <v>56345</v>
      </c>
      <c r="D11" s="57">
        <v>57291</v>
      </c>
      <c r="E11" s="57">
        <v>52949</v>
      </c>
      <c r="F11" s="57">
        <v>0</v>
      </c>
      <c r="G11" s="57">
        <v>0</v>
      </c>
      <c r="H11" s="57">
        <v>0</v>
      </c>
    </row>
    <row r="12" spans="1:8" s="45" customFormat="1" x14ac:dyDescent="0.25">
      <c r="A12" s="48" t="s">
        <v>19</v>
      </c>
      <c r="B12" s="57">
        <v>52871</v>
      </c>
      <c r="C12" s="57">
        <v>56724</v>
      </c>
      <c r="D12" s="57">
        <v>57754</v>
      </c>
      <c r="E12" s="57">
        <v>52707</v>
      </c>
      <c r="F12" s="57">
        <v>0</v>
      </c>
      <c r="G12" s="57">
        <v>0</v>
      </c>
      <c r="H12" s="57">
        <v>0</v>
      </c>
    </row>
    <row r="13" spans="1:8" s="135" customFormat="1" x14ac:dyDescent="0.25">
      <c r="A13" s="48" t="s">
        <v>20</v>
      </c>
      <c r="B13" s="57">
        <v>53255</v>
      </c>
      <c r="C13" s="57">
        <v>57031</v>
      </c>
      <c r="D13" s="57">
        <v>58092</v>
      </c>
      <c r="E13" s="57">
        <v>47184</v>
      </c>
      <c r="F13" s="57">
        <v>0</v>
      </c>
      <c r="G13" s="57">
        <v>0</v>
      </c>
      <c r="H13" s="57">
        <v>0</v>
      </c>
    </row>
    <row r="14" spans="1:8" s="135" customFormat="1" x14ac:dyDescent="0.25">
      <c r="A14" s="48" t="s">
        <v>21</v>
      </c>
      <c r="B14" s="57">
        <v>53346</v>
      </c>
      <c r="C14" s="57">
        <v>57246</v>
      </c>
      <c r="D14" s="57">
        <v>58530</v>
      </c>
      <c r="E14" s="57">
        <v>46627</v>
      </c>
      <c r="F14" s="57">
        <v>0</v>
      </c>
      <c r="G14" s="57">
        <v>0</v>
      </c>
      <c r="H14" s="57">
        <v>0</v>
      </c>
    </row>
    <row r="15" spans="1:8" s="120" customFormat="1" x14ac:dyDescent="0.25">
      <c r="A15" s="35" t="s">
        <v>22</v>
      </c>
      <c r="B15" s="94">
        <v>53639</v>
      </c>
      <c r="C15" s="94">
        <v>57408</v>
      </c>
      <c r="D15" s="94">
        <v>58520</v>
      </c>
      <c r="E15" s="94">
        <v>48096</v>
      </c>
      <c r="F15" s="94">
        <v>0</v>
      </c>
      <c r="G15" s="57">
        <v>0</v>
      </c>
      <c r="H15" s="57">
        <v>0</v>
      </c>
    </row>
    <row r="16" spans="1:8" s="169" customFormat="1" x14ac:dyDescent="0.25">
      <c r="A16" s="35" t="s">
        <v>201</v>
      </c>
      <c r="B16" s="40">
        <v>51754.142857142855</v>
      </c>
      <c r="C16" s="40">
        <v>54864.571428571428</v>
      </c>
      <c r="D16" s="40">
        <v>56387.571428571428</v>
      </c>
      <c r="E16" s="40">
        <v>56080.142857142855</v>
      </c>
      <c r="F16" s="94">
        <v>56722.285714285717</v>
      </c>
      <c r="G16" s="115">
        <v>9.5908275082715697</v>
      </c>
      <c r="H16" s="115">
        <v>1.4096274365567676</v>
      </c>
    </row>
    <row r="17" spans="1:8" x14ac:dyDescent="0.25">
      <c r="A17" s="28" t="s">
        <v>65</v>
      </c>
      <c r="B17" s="39">
        <v>52333.75</v>
      </c>
      <c r="C17" s="39">
        <v>55733.833333333336</v>
      </c>
      <c r="D17" s="39">
        <v>57075</v>
      </c>
      <c r="E17" s="39">
        <v>53343.666666666664</v>
      </c>
      <c r="F17" s="39"/>
      <c r="G17" s="118"/>
      <c r="H17" s="118"/>
    </row>
    <row r="18" spans="1:8" ht="30" customHeight="1" x14ac:dyDescent="0.25">
      <c r="A18" s="197" t="s">
        <v>34</v>
      </c>
      <c r="B18" s="197"/>
      <c r="C18" s="197"/>
      <c r="D18" s="197"/>
      <c r="E18" s="197"/>
      <c r="F18" s="197"/>
      <c r="G18" s="197"/>
      <c r="H18" s="197"/>
    </row>
    <row r="19" spans="1:8" x14ac:dyDescent="0.25">
      <c r="A19" s="197" t="s">
        <v>35</v>
      </c>
      <c r="B19" s="197"/>
      <c r="C19" s="197"/>
      <c r="D19" s="197"/>
      <c r="E19" s="197"/>
      <c r="F19" s="197"/>
      <c r="G19" s="197"/>
      <c r="H19" s="197"/>
    </row>
    <row r="20" spans="1:8" x14ac:dyDescent="0.25">
      <c r="A20" s="97" t="s">
        <v>98</v>
      </c>
      <c r="B20" s="96"/>
      <c r="C20" s="96"/>
      <c r="D20" s="96"/>
      <c r="E20" s="96"/>
      <c r="F20" s="96"/>
      <c r="G20" s="96"/>
      <c r="H20" s="96"/>
    </row>
    <row r="21" spans="1:8" x14ac:dyDescent="0.25">
      <c r="G21" s="130"/>
      <c r="H21" s="126"/>
    </row>
    <row r="22" spans="1:8" x14ac:dyDescent="0.25">
      <c r="G22" s="130"/>
      <c r="H22" s="131"/>
    </row>
    <row r="23" spans="1:8" x14ac:dyDescent="0.25">
      <c r="G23" s="130"/>
      <c r="H23" s="131"/>
    </row>
    <row r="24" spans="1:8" x14ac:dyDescent="0.25">
      <c r="G24" s="130"/>
      <c r="H24" s="101"/>
    </row>
    <row r="25" spans="1:8" ht="14.4" thickBot="1" x14ac:dyDescent="0.3">
      <c r="A25" s="135"/>
      <c r="G25" s="130"/>
      <c r="H25" s="101">
        <v>0</v>
      </c>
    </row>
    <row r="26" spans="1:8" x14ac:dyDescent="0.25">
      <c r="A26" s="227" t="s">
        <v>179</v>
      </c>
      <c r="B26" s="228"/>
      <c r="C26" s="228"/>
      <c r="D26" s="228"/>
      <c r="E26" s="229"/>
      <c r="G26" s="130"/>
      <c r="H26" s="101">
        <v>0</v>
      </c>
    </row>
    <row r="27" spans="1:8" x14ac:dyDescent="0.25">
      <c r="A27" s="218"/>
      <c r="B27" s="219"/>
      <c r="C27" s="219"/>
      <c r="D27" s="219"/>
      <c r="E27" s="220"/>
      <c r="G27" s="130"/>
      <c r="H27" s="101"/>
    </row>
    <row r="28" spans="1:8" x14ac:dyDescent="0.25">
      <c r="A28" s="230" t="s">
        <v>243</v>
      </c>
      <c r="B28" s="231"/>
      <c r="C28" s="231"/>
      <c r="D28" s="231"/>
      <c r="E28" s="232"/>
      <c r="G28" s="130"/>
      <c r="H28" s="101"/>
    </row>
    <row r="29" spans="1:8" x14ac:dyDescent="0.25">
      <c r="A29" s="218" t="s">
        <v>244</v>
      </c>
      <c r="B29" s="219"/>
      <c r="C29" s="219"/>
      <c r="D29" s="219"/>
      <c r="E29" s="220"/>
      <c r="G29" s="130"/>
      <c r="H29" s="135"/>
    </row>
    <row r="30" spans="1:8" x14ac:dyDescent="0.25">
      <c r="A30" s="218" t="s">
        <v>245</v>
      </c>
      <c r="B30" s="219"/>
      <c r="C30" s="219"/>
      <c r="D30" s="219"/>
      <c r="E30" s="220"/>
      <c r="G30" s="130"/>
      <c r="H30" s="135"/>
    </row>
    <row r="31" spans="1:8" x14ac:dyDescent="0.25">
      <c r="A31" s="218" t="s">
        <v>246</v>
      </c>
      <c r="B31" s="219"/>
      <c r="C31" s="219"/>
      <c r="D31" s="219"/>
      <c r="E31" s="220"/>
    </row>
    <row r="32" spans="1:8" x14ac:dyDescent="0.25">
      <c r="A32" s="218" t="s">
        <v>247</v>
      </c>
      <c r="B32" s="219"/>
      <c r="C32" s="219"/>
      <c r="D32" s="219"/>
      <c r="E32" s="220"/>
    </row>
    <row r="33" spans="1:5" ht="14.4" thickBot="1" x14ac:dyDescent="0.3">
      <c r="A33" s="237" t="e">
        <v>#REF!</v>
      </c>
      <c r="B33" s="238"/>
      <c r="C33" s="238"/>
      <c r="D33" s="238"/>
      <c r="E33" s="239"/>
    </row>
    <row r="35" spans="1:5" x14ac:dyDescent="0.25">
      <c r="A35" s="57"/>
    </row>
  </sheetData>
  <mergeCells count="18">
    <mergeCell ref="A18:H18"/>
    <mergeCell ref="A19:H19"/>
    <mergeCell ref="A1:H1"/>
    <mergeCell ref="A2:A3"/>
    <mergeCell ref="B2:B3"/>
    <mergeCell ref="C2:C3"/>
    <mergeCell ref="D2:D3"/>
    <mergeCell ref="E2:E3"/>
    <mergeCell ref="F2:F3"/>
    <mergeCell ref="G2:H2"/>
    <mergeCell ref="A31:E31"/>
    <mergeCell ref="A32:E32"/>
    <mergeCell ref="A33:E33"/>
    <mergeCell ref="A26:E26"/>
    <mergeCell ref="A27:E27"/>
    <mergeCell ref="A28:E28"/>
    <mergeCell ref="A29:E29"/>
    <mergeCell ref="A30:E30"/>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9F25-CE33-42DD-97BE-3DE3BDFFB514}">
  <dimension ref="A1:H20"/>
  <sheetViews>
    <sheetView workbookViewId="0">
      <selection activeCell="J1" sqref="A1:J1048576"/>
    </sheetView>
  </sheetViews>
  <sheetFormatPr defaultColWidth="9.109375" defaultRowHeight="14.4" x14ac:dyDescent="0.3"/>
  <cols>
    <col min="1" max="1" width="7.109375" style="9" customWidth="1"/>
    <col min="2" max="2" width="25.5546875" style="9" bestFit="1" customWidth="1"/>
    <col min="3" max="6" width="12.109375" style="9" customWidth="1"/>
    <col min="7" max="8" width="10.109375" style="9" customWidth="1"/>
    <col min="9" max="12" width="15.6640625" style="9" customWidth="1"/>
    <col min="13" max="13" width="18.88671875" style="9" customWidth="1"/>
    <col min="14" max="14" width="11.33203125" style="9" customWidth="1"/>
    <col min="15" max="16384" width="9.109375" style="9"/>
  </cols>
  <sheetData>
    <row r="1" spans="1:8" x14ac:dyDescent="0.3">
      <c r="A1" s="187" t="s">
        <v>172</v>
      </c>
      <c r="B1" s="187"/>
      <c r="C1" s="187"/>
      <c r="D1" s="187"/>
      <c r="E1" s="187"/>
      <c r="F1" s="187"/>
      <c r="G1" s="187"/>
      <c r="H1" s="187"/>
    </row>
    <row r="2" spans="1:8" x14ac:dyDescent="0.3">
      <c r="G2" s="236" t="s">
        <v>44</v>
      </c>
      <c r="H2" s="236"/>
    </row>
    <row r="3" spans="1:8" ht="28.8" x14ac:dyDescent="0.3">
      <c r="A3" s="178" t="s">
        <v>25</v>
      </c>
      <c r="B3" s="178" t="s">
        <v>91</v>
      </c>
      <c r="C3" s="140">
        <v>43891</v>
      </c>
      <c r="D3" s="140">
        <v>44013</v>
      </c>
      <c r="E3" s="140">
        <v>44348</v>
      </c>
      <c r="F3" s="140">
        <v>44378</v>
      </c>
      <c r="G3" s="139" t="s">
        <v>214</v>
      </c>
      <c r="H3" s="139" t="s">
        <v>190</v>
      </c>
    </row>
    <row r="4" spans="1:8" x14ac:dyDescent="0.3">
      <c r="A4" s="178">
        <v>1</v>
      </c>
      <c r="B4" s="2" t="s">
        <v>248</v>
      </c>
      <c r="C4" s="166">
        <v>13601</v>
      </c>
      <c r="D4" s="166">
        <v>13043</v>
      </c>
      <c r="E4" s="166">
        <v>13786</v>
      </c>
      <c r="F4" s="166">
        <v>14126</v>
      </c>
      <c r="G4" s="167">
        <v>3.8600102933607818</v>
      </c>
      <c r="H4" s="167">
        <v>8.303304454496665</v>
      </c>
    </row>
    <row r="5" spans="1:8" x14ac:dyDescent="0.3">
      <c r="A5" s="178">
        <v>2</v>
      </c>
      <c r="B5" s="2" t="s">
        <v>249</v>
      </c>
      <c r="C5" s="166">
        <v>14585</v>
      </c>
      <c r="D5" s="166">
        <v>14291</v>
      </c>
      <c r="E5" s="166">
        <v>13324</v>
      </c>
      <c r="F5" s="166">
        <v>12967</v>
      </c>
      <c r="G5" s="167">
        <v>-11.093589304079533</v>
      </c>
      <c r="H5" s="167">
        <v>-9.2645721083199213</v>
      </c>
    </row>
    <row r="6" spans="1:8" x14ac:dyDescent="0.3">
      <c r="A6" s="178">
        <v>3</v>
      </c>
      <c r="B6" s="2" t="s">
        <v>250</v>
      </c>
      <c r="C6" s="166">
        <v>0</v>
      </c>
      <c r="D6" s="166">
        <v>0</v>
      </c>
      <c r="E6" s="166">
        <v>7215</v>
      </c>
      <c r="F6" s="166">
        <v>7195</v>
      </c>
      <c r="G6" s="166">
        <v>0</v>
      </c>
      <c r="H6" s="166">
        <v>0</v>
      </c>
    </row>
    <row r="7" spans="1:8" x14ac:dyDescent="0.3">
      <c r="A7" s="178">
        <v>4</v>
      </c>
      <c r="B7" s="2" t="s">
        <v>251</v>
      </c>
      <c r="C7" s="166">
        <v>6357</v>
      </c>
      <c r="D7" s="166">
        <v>5957</v>
      </c>
      <c r="E7" s="166">
        <v>5621</v>
      </c>
      <c r="F7" s="166">
        <v>5757</v>
      </c>
      <c r="G7" s="167">
        <v>-9.4384143463898056</v>
      </c>
      <c r="H7" s="167">
        <v>-3.3573946617424877</v>
      </c>
    </row>
    <row r="8" spans="1:8" x14ac:dyDescent="0.3">
      <c r="A8" s="178">
        <v>5</v>
      </c>
      <c r="B8" s="2" t="s">
        <v>252</v>
      </c>
      <c r="C8" s="166">
        <v>4557</v>
      </c>
      <c r="D8" s="166">
        <v>4145</v>
      </c>
      <c r="E8" s="166">
        <v>4753</v>
      </c>
      <c r="F8" s="166">
        <v>4816</v>
      </c>
      <c r="G8" s="167">
        <v>5.6835637480798766</v>
      </c>
      <c r="H8" s="167">
        <v>16.188178528347407</v>
      </c>
    </row>
    <row r="9" spans="1:8" x14ac:dyDescent="0.3">
      <c r="A9" s="178">
        <v>6</v>
      </c>
      <c r="B9" s="2" t="s">
        <v>253</v>
      </c>
      <c r="C9" s="166">
        <v>4666</v>
      </c>
      <c r="D9" s="166">
        <v>4619</v>
      </c>
      <c r="E9" s="166">
        <v>4540</v>
      </c>
      <c r="F9" s="166">
        <v>4523</v>
      </c>
      <c r="G9" s="167">
        <v>-3.0647235319331334</v>
      </c>
      <c r="H9" s="167">
        <v>-2.0783719419787832</v>
      </c>
    </row>
    <row r="10" spans="1:8" x14ac:dyDescent="0.3">
      <c r="A10" s="178">
        <v>7</v>
      </c>
      <c r="B10" s="2" t="s">
        <v>254</v>
      </c>
      <c r="C10" s="166">
        <v>3922</v>
      </c>
      <c r="D10" s="166">
        <v>3742</v>
      </c>
      <c r="E10" s="166">
        <v>3280</v>
      </c>
      <c r="F10" s="166">
        <v>3293</v>
      </c>
      <c r="G10" s="167">
        <v>-16.037735849056602</v>
      </c>
      <c r="H10" s="167">
        <v>-11.998931052912882</v>
      </c>
    </row>
    <row r="11" spans="1:8" x14ac:dyDescent="0.3">
      <c r="A11" s="178">
        <v>8</v>
      </c>
      <c r="B11" s="2" t="s">
        <v>255</v>
      </c>
      <c r="C11" s="166">
        <v>3675</v>
      </c>
      <c r="D11" s="166">
        <v>2885</v>
      </c>
      <c r="E11" s="166">
        <v>3146</v>
      </c>
      <c r="F11" s="166">
        <v>3151</v>
      </c>
      <c r="G11" s="167">
        <v>-14.258503401360546</v>
      </c>
      <c r="H11" s="167">
        <v>9.2201039861351823</v>
      </c>
    </row>
    <row r="12" spans="1:8" x14ac:dyDescent="0.3">
      <c r="A12" s="178">
        <v>9</v>
      </c>
      <c r="B12" s="2" t="s">
        <v>256</v>
      </c>
      <c r="C12" s="166">
        <v>1564</v>
      </c>
      <c r="D12" s="166">
        <v>1317</v>
      </c>
      <c r="E12" s="166">
        <v>1206</v>
      </c>
      <c r="F12" s="166">
        <v>1274</v>
      </c>
      <c r="G12" s="167">
        <v>-18.542199488491047</v>
      </c>
      <c r="H12" s="167">
        <v>-3.2649962034927862</v>
      </c>
    </row>
    <row r="13" spans="1:8" x14ac:dyDescent="0.3">
      <c r="A13" s="178">
        <v>10</v>
      </c>
      <c r="B13" s="2" t="s">
        <v>257</v>
      </c>
      <c r="C13" s="166">
        <v>1050</v>
      </c>
      <c r="D13" s="166">
        <v>980</v>
      </c>
      <c r="E13" s="166">
        <v>1099</v>
      </c>
      <c r="F13" s="166">
        <v>1178</v>
      </c>
      <c r="G13" s="167">
        <v>12.19047619047619</v>
      </c>
      <c r="H13" s="167">
        <v>20.204081632653061</v>
      </c>
    </row>
    <row r="14" spans="1:8" x14ac:dyDescent="0.3">
      <c r="A14" s="178">
        <v>11</v>
      </c>
      <c r="B14" s="2" t="s">
        <v>258</v>
      </c>
      <c r="C14" s="166">
        <v>2994</v>
      </c>
      <c r="D14" s="166">
        <v>2388</v>
      </c>
      <c r="E14" s="166">
        <v>0</v>
      </c>
      <c r="F14" s="166">
        <v>0</v>
      </c>
      <c r="G14" s="166">
        <v>0</v>
      </c>
      <c r="H14" s="166">
        <v>0</v>
      </c>
    </row>
    <row r="15" spans="1:8" x14ac:dyDescent="0.3">
      <c r="A15" s="178">
        <v>12</v>
      </c>
      <c r="B15" s="2" t="s">
        <v>259</v>
      </c>
      <c r="C15" s="166">
        <v>1259</v>
      </c>
      <c r="D15" s="166">
        <v>0</v>
      </c>
      <c r="E15" s="166">
        <v>0</v>
      </c>
      <c r="F15" s="166">
        <v>0</v>
      </c>
      <c r="G15" s="166">
        <v>0</v>
      </c>
      <c r="H15" s="166">
        <v>0</v>
      </c>
    </row>
    <row r="16" spans="1:8" x14ac:dyDescent="0.3">
      <c r="B16" s="176" t="s">
        <v>165</v>
      </c>
      <c r="C16" s="166">
        <v>58230</v>
      </c>
      <c r="D16" s="166">
        <v>53367</v>
      </c>
      <c r="E16" s="166">
        <v>57970</v>
      </c>
      <c r="F16" s="166">
        <v>58280</v>
      </c>
      <c r="G16" s="167">
        <v>8.5866391894212607E-2</v>
      </c>
      <c r="H16" s="167">
        <v>9.2060636723068558</v>
      </c>
    </row>
    <row r="17" spans="1:8" ht="11.25" customHeight="1" x14ac:dyDescent="0.3"/>
    <row r="18" spans="1:8" ht="11.25" customHeight="1" x14ac:dyDescent="0.3">
      <c r="A18" s="189" t="s">
        <v>156</v>
      </c>
      <c r="B18" s="189"/>
      <c r="C18" s="189"/>
      <c r="D18" s="189"/>
      <c r="E18" s="189"/>
      <c r="F18" s="189"/>
      <c r="G18" s="189"/>
      <c r="H18" s="189"/>
    </row>
    <row r="19" spans="1:8" ht="11.25" customHeight="1" x14ac:dyDescent="0.3">
      <c r="A19" s="177" t="s">
        <v>164</v>
      </c>
      <c r="B19" s="177"/>
      <c r="C19" s="177"/>
      <c r="D19" s="177"/>
      <c r="E19" s="177"/>
      <c r="F19" s="177"/>
      <c r="G19" s="177"/>
      <c r="H19" s="177"/>
    </row>
    <row r="20" spans="1:8" x14ac:dyDescent="0.3">
      <c r="A20" s="177" t="s">
        <v>153</v>
      </c>
      <c r="B20" s="177"/>
      <c r="C20" s="177"/>
      <c r="D20" s="177"/>
      <c r="E20" s="177"/>
      <c r="F20" s="177"/>
      <c r="G20" s="177"/>
      <c r="H20" s="177"/>
    </row>
  </sheetData>
  <mergeCells count="3">
    <mergeCell ref="A1:H1"/>
    <mergeCell ref="G2:H2"/>
    <mergeCell ref="A18:H18"/>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pageSetUpPr fitToPage="1"/>
  </sheetPr>
  <dimension ref="A1:T46"/>
  <sheetViews>
    <sheetView showGridLines="0" zoomScaleNormal="100" zoomScaleSheetLayoutView="90" workbookViewId="0">
      <selection activeCell="J17" sqref="J17"/>
    </sheetView>
  </sheetViews>
  <sheetFormatPr defaultColWidth="9.109375" defaultRowHeight="13.8" x14ac:dyDescent="0.25"/>
  <cols>
    <col min="1" max="1" width="9.109375" style="54"/>
    <col min="2" max="2" width="24.44140625" style="54" bestFit="1" customWidth="1"/>
    <col min="3" max="7" width="11.6640625" style="54" bestFit="1" customWidth="1"/>
    <col min="8" max="8" width="9.44140625" style="54" customWidth="1"/>
    <col min="9" max="9" width="9.5546875" style="54" bestFit="1" customWidth="1"/>
    <col min="10" max="10" width="9.109375" style="54"/>
    <col min="11" max="11" width="51.109375" style="54" customWidth="1"/>
    <col min="12" max="16384" width="9.109375" style="54"/>
  </cols>
  <sheetData>
    <row r="1" spans="1:20" s="53" customFormat="1" x14ac:dyDescent="0.25">
      <c r="A1" s="246" t="s">
        <v>260</v>
      </c>
      <c r="B1" s="246"/>
      <c r="C1" s="246"/>
      <c r="D1" s="246"/>
      <c r="E1" s="246"/>
      <c r="F1" s="246"/>
      <c r="G1" s="246"/>
      <c r="H1" s="246"/>
      <c r="I1" s="246"/>
    </row>
    <row r="2" spans="1:20" s="119" customFormat="1" ht="12" x14ac:dyDescent="0.25">
      <c r="A2" s="119" t="s">
        <v>220</v>
      </c>
    </row>
    <row r="3" spans="1:20" s="53" customFormat="1" x14ac:dyDescent="0.25">
      <c r="H3" s="247" t="s">
        <v>44</v>
      </c>
      <c r="I3" s="247"/>
    </row>
    <row r="4" spans="1:20" ht="27.6" x14ac:dyDescent="0.25">
      <c r="A4" s="92"/>
      <c r="B4" s="92" t="s">
        <v>91</v>
      </c>
      <c r="C4" s="92">
        <v>2017</v>
      </c>
      <c r="D4" s="92">
        <v>2018</v>
      </c>
      <c r="E4" s="92">
        <v>2019</v>
      </c>
      <c r="F4" s="92">
        <v>2020</v>
      </c>
      <c r="G4" s="92">
        <v>2021</v>
      </c>
      <c r="H4" s="175" t="s">
        <v>199</v>
      </c>
      <c r="I4" s="175" t="s">
        <v>200</v>
      </c>
    </row>
    <row r="5" spans="1:20" x14ac:dyDescent="0.25">
      <c r="A5" s="74">
        <v>1</v>
      </c>
      <c r="B5" s="95" t="s">
        <v>76</v>
      </c>
      <c r="C5" s="71">
        <v>11624</v>
      </c>
      <c r="D5" s="71">
        <v>13956</v>
      </c>
      <c r="E5" s="71">
        <v>13328</v>
      </c>
      <c r="F5" s="71">
        <v>13043</v>
      </c>
      <c r="G5" s="71">
        <v>14126</v>
      </c>
      <c r="H5" s="55">
        <v>21.524432209222301</v>
      </c>
      <c r="I5" s="55">
        <v>8.303304454496665</v>
      </c>
    </row>
    <row r="6" spans="1:20" x14ac:dyDescent="0.25">
      <c r="A6" s="141">
        <v>2</v>
      </c>
      <c r="B6" s="95" t="s">
        <v>83</v>
      </c>
      <c r="C6" s="71">
        <v>11759</v>
      </c>
      <c r="D6" s="71">
        <v>12975</v>
      </c>
      <c r="E6" s="71">
        <v>14235</v>
      </c>
      <c r="F6" s="71">
        <v>14291</v>
      </c>
      <c r="G6" s="71">
        <v>12967</v>
      </c>
      <c r="H6" s="55">
        <v>10.272982396462284</v>
      </c>
      <c r="I6" s="55">
        <v>-9.2645721083199213</v>
      </c>
      <c r="L6" s="103"/>
      <c r="M6" s="103"/>
    </row>
    <row r="7" spans="1:20" x14ac:dyDescent="0.25">
      <c r="A7" s="141">
        <v>3</v>
      </c>
      <c r="B7" s="95" t="s">
        <v>178</v>
      </c>
      <c r="C7" s="71">
        <v>0</v>
      </c>
      <c r="D7" s="71">
        <v>0</v>
      </c>
      <c r="E7" s="71">
        <v>0</v>
      </c>
      <c r="F7" s="71">
        <v>0</v>
      </c>
      <c r="G7" s="71">
        <v>7195</v>
      </c>
      <c r="H7" s="71">
        <v>0</v>
      </c>
      <c r="I7" s="71">
        <v>0</v>
      </c>
    </row>
    <row r="8" spans="1:20" x14ac:dyDescent="0.25">
      <c r="A8" s="141">
        <v>4</v>
      </c>
      <c r="B8" s="95" t="s">
        <v>84</v>
      </c>
      <c r="C8" s="71">
        <v>5564</v>
      </c>
      <c r="D8" s="71">
        <v>5810</v>
      </c>
      <c r="E8" s="71">
        <v>6039</v>
      </c>
      <c r="F8" s="71">
        <v>5957</v>
      </c>
      <c r="G8" s="71">
        <v>5757</v>
      </c>
      <c r="H8" s="55">
        <v>3.468727534148095</v>
      </c>
      <c r="I8" s="55">
        <v>-3.3573946617424877</v>
      </c>
    </row>
    <row r="9" spans="1:20" x14ac:dyDescent="0.25">
      <c r="A9" s="141">
        <v>5</v>
      </c>
      <c r="B9" s="95" t="s">
        <v>88</v>
      </c>
      <c r="C9" s="71">
        <v>3946</v>
      </c>
      <c r="D9" s="71">
        <v>4499</v>
      </c>
      <c r="E9" s="71">
        <v>4530</v>
      </c>
      <c r="F9" s="71">
        <v>4145</v>
      </c>
      <c r="G9" s="71">
        <v>4816</v>
      </c>
      <c r="H9" s="55">
        <v>22.047643182970099</v>
      </c>
      <c r="I9" s="55">
        <v>16.188178528347407</v>
      </c>
    </row>
    <row r="10" spans="1:20" x14ac:dyDescent="0.25">
      <c r="A10" s="141">
        <v>6</v>
      </c>
      <c r="B10" s="95" t="s">
        <v>81</v>
      </c>
      <c r="C10" s="71">
        <v>3057</v>
      </c>
      <c r="D10" s="71">
        <v>3847</v>
      </c>
      <c r="E10" s="71">
        <v>4410</v>
      </c>
      <c r="F10" s="71">
        <v>4619</v>
      </c>
      <c r="G10" s="71">
        <v>4523</v>
      </c>
      <c r="H10" s="55">
        <v>47.955511939810272</v>
      </c>
      <c r="I10" s="55">
        <v>-2.0783719419787832</v>
      </c>
    </row>
    <row r="11" spans="1:20" x14ac:dyDescent="0.25">
      <c r="A11" s="141">
        <v>7</v>
      </c>
      <c r="B11" s="95" t="s">
        <v>87</v>
      </c>
      <c r="C11" s="71">
        <v>3442</v>
      </c>
      <c r="D11" s="71">
        <v>3596</v>
      </c>
      <c r="E11" s="71">
        <v>3683</v>
      </c>
      <c r="F11" s="71">
        <v>3742</v>
      </c>
      <c r="G11" s="71">
        <v>3293</v>
      </c>
      <c r="H11" s="55">
        <v>-4.3288785589773386</v>
      </c>
      <c r="I11" s="55">
        <v>-11.998931052912882</v>
      </c>
      <c r="K11" s="71"/>
    </row>
    <row r="12" spans="1:20" x14ac:dyDescent="0.25">
      <c r="A12" s="141">
        <v>8</v>
      </c>
      <c r="B12" s="95" t="s">
        <v>86</v>
      </c>
      <c r="C12" s="71">
        <v>3084</v>
      </c>
      <c r="D12" s="71">
        <v>3313</v>
      </c>
      <c r="E12" s="71">
        <v>3560</v>
      </c>
      <c r="F12" s="71">
        <v>2885</v>
      </c>
      <c r="G12" s="71">
        <v>3151</v>
      </c>
      <c r="H12" s="55">
        <v>2.1725032425421529</v>
      </c>
      <c r="I12" s="55">
        <v>9.2201039861351823</v>
      </c>
      <c r="K12" s="71"/>
    </row>
    <row r="13" spans="1:20" x14ac:dyDescent="0.25">
      <c r="A13" s="141">
        <v>9</v>
      </c>
      <c r="B13" s="95" t="s">
        <v>92</v>
      </c>
      <c r="C13" s="71">
        <v>1340</v>
      </c>
      <c r="D13" s="71">
        <v>1513</v>
      </c>
      <c r="E13" s="71">
        <v>1639</v>
      </c>
      <c r="F13" s="71">
        <v>1317</v>
      </c>
      <c r="G13" s="71">
        <v>1274</v>
      </c>
      <c r="H13" s="55">
        <v>-4.9253731343283587</v>
      </c>
      <c r="I13" s="55">
        <v>-3.2649962034927862</v>
      </c>
    </row>
    <row r="14" spans="1:20" x14ac:dyDescent="0.25">
      <c r="A14" s="141">
        <v>10</v>
      </c>
      <c r="B14" s="95" t="s">
        <v>85</v>
      </c>
      <c r="C14" s="71">
        <v>1378</v>
      </c>
      <c r="D14" s="71">
        <v>1268</v>
      </c>
      <c r="E14" s="71">
        <v>1179</v>
      </c>
      <c r="F14" s="71">
        <v>980</v>
      </c>
      <c r="G14" s="71">
        <v>1178</v>
      </c>
      <c r="H14" s="55">
        <v>-14.513788098693759</v>
      </c>
      <c r="I14" s="55">
        <v>20.204081632653061</v>
      </c>
      <c r="K14" s="71"/>
      <c r="L14" s="95" t="s">
        <v>121</v>
      </c>
      <c r="M14" s="95"/>
      <c r="N14" s="95"/>
      <c r="O14" s="95"/>
      <c r="P14" s="95"/>
      <c r="Q14" s="95"/>
      <c r="R14" s="95"/>
      <c r="S14" s="95"/>
      <c r="T14" s="95"/>
    </row>
    <row r="15" spans="1:20" x14ac:dyDescent="0.25">
      <c r="A15" s="141">
        <v>11</v>
      </c>
      <c r="B15" s="95" t="s">
        <v>78</v>
      </c>
      <c r="C15" s="71">
        <v>5440</v>
      </c>
      <c r="D15" s="71">
        <v>3576</v>
      </c>
      <c r="E15" s="71">
        <v>2673</v>
      </c>
      <c r="F15" s="71">
        <v>2388</v>
      </c>
      <c r="G15" s="71">
        <v>0</v>
      </c>
      <c r="H15" s="71">
        <v>0</v>
      </c>
      <c r="I15" s="71">
        <v>0</v>
      </c>
    </row>
    <row r="16" spans="1:20" s="95" customFormat="1" x14ac:dyDescent="0.25">
      <c r="A16" s="168">
        <v>12</v>
      </c>
      <c r="B16" s="95" t="s">
        <v>82</v>
      </c>
      <c r="C16" s="71">
        <v>1774</v>
      </c>
      <c r="D16" s="71">
        <v>1750</v>
      </c>
      <c r="E16" s="71">
        <v>1645</v>
      </c>
      <c r="F16" s="71">
        <v>0</v>
      </c>
      <c r="G16" s="71">
        <v>0</v>
      </c>
      <c r="H16" s="71">
        <v>0</v>
      </c>
      <c r="I16" s="71">
        <v>0</v>
      </c>
    </row>
    <row r="17" spans="1:10" s="95" customFormat="1" x14ac:dyDescent="0.25">
      <c r="B17" s="95" t="s">
        <v>51</v>
      </c>
      <c r="C17" s="158">
        <v>52408</v>
      </c>
      <c r="D17" s="158">
        <v>56103</v>
      </c>
      <c r="E17" s="158">
        <v>56921</v>
      </c>
      <c r="F17" s="158">
        <v>53367</v>
      </c>
      <c r="G17" s="158">
        <v>58280</v>
      </c>
      <c r="H17" s="159">
        <v>11.204396275377805</v>
      </c>
      <c r="I17" s="159">
        <v>9.2060636723068558</v>
      </c>
      <c r="J17" s="252">
        <f>(G17-E17)/E17</f>
        <v>2.387519544632034E-2</v>
      </c>
    </row>
    <row r="18" spans="1:10" ht="30" customHeight="1" x14ac:dyDescent="0.25">
      <c r="A18" s="248" t="s">
        <v>34</v>
      </c>
      <c r="B18" s="248"/>
      <c r="C18" s="248"/>
      <c r="D18" s="248"/>
      <c r="E18" s="248"/>
      <c r="F18" s="248"/>
      <c r="G18" s="248"/>
      <c r="H18" s="248"/>
      <c r="I18" s="248"/>
    </row>
    <row r="19" spans="1:10" ht="17.25" customHeight="1" x14ac:dyDescent="0.25">
      <c r="A19" s="245" t="s">
        <v>35</v>
      </c>
      <c r="B19" s="245"/>
      <c r="C19" s="245"/>
      <c r="D19" s="245"/>
      <c r="E19" s="245"/>
      <c r="F19" s="245"/>
      <c r="G19" s="245"/>
      <c r="H19" s="245"/>
      <c r="I19" s="245"/>
    </row>
    <row r="20" spans="1:10" ht="17.25" customHeight="1" x14ac:dyDescent="0.25">
      <c r="A20" s="245" t="s">
        <v>122</v>
      </c>
      <c r="B20" s="245"/>
      <c r="C20" s="245"/>
      <c r="D20" s="245"/>
      <c r="E20" s="245"/>
      <c r="F20" s="245"/>
      <c r="G20" s="245"/>
      <c r="H20" s="245"/>
      <c r="I20" s="245"/>
    </row>
    <row r="21" spans="1:10" ht="17.25" customHeight="1" x14ac:dyDescent="0.25">
      <c r="A21" s="245" t="s">
        <v>123</v>
      </c>
      <c r="B21" s="245"/>
      <c r="C21" s="245"/>
      <c r="D21" s="245"/>
      <c r="E21" s="245"/>
      <c r="F21" s="245"/>
      <c r="G21" s="245"/>
      <c r="H21" s="245"/>
      <c r="I21" s="245"/>
    </row>
    <row r="22" spans="1:10" ht="17.25" customHeight="1" x14ac:dyDescent="0.25">
      <c r="A22" s="245" t="s">
        <v>55</v>
      </c>
      <c r="B22" s="245"/>
      <c r="C22" s="245"/>
      <c r="D22" s="245"/>
      <c r="E22" s="245"/>
      <c r="F22" s="245"/>
      <c r="G22" s="245"/>
      <c r="H22" s="245"/>
      <c r="I22" s="245"/>
    </row>
    <row r="31" spans="1:10" x14ac:dyDescent="0.25">
      <c r="B31" s="87"/>
      <c r="C31" s="87"/>
      <c r="D31" s="87"/>
      <c r="E31" s="87"/>
      <c r="F31" s="87"/>
      <c r="G31" s="87"/>
    </row>
    <row r="32" spans="1:10" x14ac:dyDescent="0.25">
      <c r="B32" s="12"/>
      <c r="C32" s="12"/>
      <c r="D32" s="12"/>
      <c r="E32" s="12"/>
      <c r="F32" s="12"/>
      <c r="G32" s="12"/>
    </row>
    <row r="33" spans="2:7" x14ac:dyDescent="0.25">
      <c r="B33" s="12"/>
      <c r="C33" s="12"/>
      <c r="D33" s="12"/>
      <c r="E33" s="12"/>
      <c r="F33" s="12"/>
      <c r="G33" s="1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sheetData>
  <sortState xmlns:xlrd2="http://schemas.microsoft.com/office/spreadsheetml/2017/richdata2" ref="L11:T23">
    <sortCondition descending="1" ref="T11:T23"/>
  </sortState>
  <mergeCells count="7">
    <mergeCell ref="A21:I21"/>
    <mergeCell ref="A22:I22"/>
    <mergeCell ref="A1:I1"/>
    <mergeCell ref="H3:I3"/>
    <mergeCell ref="A18:I18"/>
    <mergeCell ref="A19:I19"/>
    <mergeCell ref="A20:I20"/>
  </mergeCells>
  <pageMargins left="0.7" right="0.7" top="0.75" bottom="0.7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181"/>
  <sheetViews>
    <sheetView topLeftCell="A163" workbookViewId="0"/>
  </sheetViews>
  <sheetFormatPr defaultRowHeight="14.4" x14ac:dyDescent="0.3"/>
  <cols>
    <col min="1" max="1" width="39.33203125" customWidth="1"/>
  </cols>
  <sheetData>
    <row r="1" spans="1:6" x14ac:dyDescent="0.3">
      <c r="A1" s="160" t="s">
        <v>4</v>
      </c>
      <c r="B1" s="160" t="s">
        <v>5</v>
      </c>
      <c r="C1" s="160" t="s">
        <v>6</v>
      </c>
      <c r="D1" s="160" t="s">
        <v>7</v>
      </c>
      <c r="E1" s="160" t="s">
        <v>8</v>
      </c>
      <c r="F1" s="160" t="s">
        <v>9</v>
      </c>
    </row>
    <row r="2" spans="1:6" x14ac:dyDescent="0.3">
      <c r="A2" s="72" t="s">
        <v>124</v>
      </c>
      <c r="B2" s="72">
        <v>2.4</v>
      </c>
      <c r="C2" s="72">
        <v>5.0999999999999996</v>
      </c>
      <c r="D2" s="72">
        <v>5.3</v>
      </c>
      <c r="E2" s="72">
        <v>15</v>
      </c>
      <c r="F2" s="72">
        <v>3.6</v>
      </c>
    </row>
    <row r="3" spans="1:6" x14ac:dyDescent="0.3">
      <c r="A3" s="72" t="s">
        <v>135</v>
      </c>
      <c r="B3" s="72">
        <v>1.8</v>
      </c>
      <c r="C3" s="72">
        <v>4.5</v>
      </c>
      <c r="D3" s="72">
        <v>7.8</v>
      </c>
      <c r="E3" s="72">
        <v>14.9</v>
      </c>
      <c r="F3" s="72">
        <v>3.4</v>
      </c>
    </row>
    <row r="4" spans="1:6" x14ac:dyDescent="0.3">
      <c r="A4" s="72" t="s">
        <v>137</v>
      </c>
      <c r="B4" s="72">
        <v>-8.6</v>
      </c>
      <c r="C4" s="72">
        <v>4.0999999999999996</v>
      </c>
      <c r="D4" s="72">
        <v>4.5999999999999996</v>
      </c>
      <c r="E4" s="72">
        <v>14.8</v>
      </c>
      <c r="F4" s="72">
        <v>-3.8</v>
      </c>
    </row>
    <row r="5" spans="1:6" x14ac:dyDescent="0.3">
      <c r="A5" s="72" t="s">
        <v>139</v>
      </c>
      <c r="B5" s="72">
        <v>-14</v>
      </c>
      <c r="C5" s="72">
        <v>3.7</v>
      </c>
      <c r="D5" s="72">
        <v>-0.8</v>
      </c>
      <c r="E5" s="72">
        <v>12.5</v>
      </c>
      <c r="F5" s="72">
        <v>-8.1</v>
      </c>
    </row>
    <row r="6" spans="1:6" x14ac:dyDescent="0.3">
      <c r="A6" s="72" t="s">
        <v>141</v>
      </c>
      <c r="B6" s="72">
        <v>-14.8</v>
      </c>
      <c r="C6" s="72">
        <v>2.8</v>
      </c>
      <c r="D6" s="72">
        <v>-0.8</v>
      </c>
      <c r="E6" s="72">
        <v>11.4</v>
      </c>
      <c r="F6" s="72">
        <v>-8.6999999999999993</v>
      </c>
    </row>
    <row r="7" spans="1:6" x14ac:dyDescent="0.3">
      <c r="A7" s="72" t="s">
        <v>142</v>
      </c>
      <c r="B7" s="72">
        <v>-12.6</v>
      </c>
      <c r="C7" s="72">
        <v>2.4</v>
      </c>
      <c r="D7" s="72">
        <v>-1.8</v>
      </c>
      <c r="E7" s="72">
        <v>11.5</v>
      </c>
      <c r="F7" s="72">
        <v>-7.6</v>
      </c>
    </row>
    <row r="8" spans="1:6" x14ac:dyDescent="0.3">
      <c r="A8" s="72" t="s">
        <v>145</v>
      </c>
      <c r="B8" s="72">
        <v>-12.4</v>
      </c>
      <c r="C8" s="72">
        <v>1.1000000000000001</v>
      </c>
      <c r="D8" s="72">
        <v>-3.1</v>
      </c>
      <c r="E8" s="72">
        <v>11.1</v>
      </c>
      <c r="F8" s="72">
        <v>-7.9</v>
      </c>
    </row>
    <row r="9" spans="1:6" x14ac:dyDescent="0.3">
      <c r="A9" s="72" t="s">
        <v>147</v>
      </c>
      <c r="B9" s="72">
        <v>-13.3</v>
      </c>
      <c r="C9" s="72">
        <v>-3.3</v>
      </c>
      <c r="D9" s="72">
        <v>-4.0999999999999996</v>
      </c>
      <c r="E9" s="72">
        <v>8.9</v>
      </c>
      <c r="F9" s="72">
        <v>-9.5</v>
      </c>
    </row>
    <row r="10" spans="1:6" x14ac:dyDescent="0.3">
      <c r="A10" s="72" t="s">
        <v>149</v>
      </c>
      <c r="B10" s="72">
        <v>-24.7</v>
      </c>
      <c r="C10" s="72">
        <v>-5.3</v>
      </c>
      <c r="D10" s="72">
        <v>-14</v>
      </c>
      <c r="E10" s="72">
        <v>0</v>
      </c>
      <c r="F10" s="72">
        <v>-18.7</v>
      </c>
    </row>
    <row r="11" spans="1:6" x14ac:dyDescent="0.3">
      <c r="A11" s="72" t="s">
        <v>151</v>
      </c>
      <c r="B11" s="72">
        <v>-24.4</v>
      </c>
      <c r="C11" s="72">
        <v>-5.8</v>
      </c>
      <c r="D11" s="72">
        <v>-15.7</v>
      </c>
      <c r="E11" s="72">
        <v>-16.8</v>
      </c>
      <c r="F11" s="72">
        <v>-19.100000000000001</v>
      </c>
    </row>
    <row r="12" spans="1:6" x14ac:dyDescent="0.3">
      <c r="A12" s="72" t="s">
        <v>166</v>
      </c>
      <c r="B12" s="72">
        <v>-20.9</v>
      </c>
      <c r="C12" s="72">
        <v>-6.2</v>
      </c>
      <c r="D12" s="72">
        <v>-13.4</v>
      </c>
      <c r="E12" s="72">
        <v>-12.4</v>
      </c>
      <c r="F12" s="72">
        <v>-16.600000000000001</v>
      </c>
    </row>
    <row r="13" spans="1:6" x14ac:dyDescent="0.3">
      <c r="A13" s="72" t="s">
        <v>168</v>
      </c>
      <c r="B13" s="72">
        <v>-16.8</v>
      </c>
      <c r="C13" s="72">
        <v>-7</v>
      </c>
      <c r="D13" s="72">
        <v>-4.3</v>
      </c>
      <c r="E13" s="72">
        <v>-19.899999999999999</v>
      </c>
      <c r="F13" s="72">
        <v>-13.1</v>
      </c>
    </row>
    <row r="14" spans="1:6" x14ac:dyDescent="0.3">
      <c r="A14" s="72" t="s">
        <v>173</v>
      </c>
      <c r="B14" s="72">
        <v>-18.5</v>
      </c>
      <c r="C14" s="72">
        <v>-7.8</v>
      </c>
      <c r="D14" s="72">
        <v>-4.5</v>
      </c>
      <c r="E14" s="72">
        <v>-13.4</v>
      </c>
      <c r="F14" s="72">
        <v>-14.3</v>
      </c>
    </row>
    <row r="15" spans="1:6" x14ac:dyDescent="0.3">
      <c r="A15" s="160" t="s">
        <v>4</v>
      </c>
      <c r="B15" s="160" t="s">
        <v>5</v>
      </c>
      <c r="C15" s="160" t="s">
        <v>6</v>
      </c>
      <c r="D15" s="160" t="s">
        <v>7</v>
      </c>
      <c r="E15" s="160" t="s">
        <v>8</v>
      </c>
      <c r="F15" s="160" t="s">
        <v>9</v>
      </c>
    </row>
    <row r="16" spans="1:6" x14ac:dyDescent="0.3">
      <c r="A16" s="72" t="s">
        <v>136</v>
      </c>
      <c r="B16" s="72">
        <v>-0.1</v>
      </c>
      <c r="C16" s="72">
        <v>-0.1</v>
      </c>
      <c r="D16" s="72">
        <v>2.5</v>
      </c>
      <c r="E16" s="72">
        <v>0.2</v>
      </c>
      <c r="F16" s="72">
        <v>0.2</v>
      </c>
    </row>
    <row r="17" spans="1:6" x14ac:dyDescent="0.3">
      <c r="A17" s="72" t="s">
        <v>138</v>
      </c>
      <c r="B17" s="72">
        <v>-9.9</v>
      </c>
      <c r="C17" s="72">
        <v>0.1</v>
      </c>
      <c r="D17" s="72">
        <v>-3</v>
      </c>
      <c r="E17" s="72">
        <v>0.6</v>
      </c>
      <c r="F17" s="72">
        <v>-6.6</v>
      </c>
    </row>
    <row r="18" spans="1:6" x14ac:dyDescent="0.3">
      <c r="A18" s="72" t="s">
        <v>140</v>
      </c>
      <c r="B18" s="72">
        <v>-5.6</v>
      </c>
      <c r="C18" s="72">
        <v>0</v>
      </c>
      <c r="D18" s="72">
        <v>-4.8</v>
      </c>
      <c r="E18" s="72">
        <v>-2</v>
      </c>
      <c r="F18" s="72">
        <v>-4.0999999999999996</v>
      </c>
    </row>
    <row r="19" spans="1:6" x14ac:dyDescent="0.3">
      <c r="A19" s="72" t="s">
        <v>143</v>
      </c>
      <c r="B19" s="72">
        <v>-0.4</v>
      </c>
      <c r="C19" s="72">
        <v>-0.3</v>
      </c>
      <c r="D19" s="72">
        <v>0.2</v>
      </c>
      <c r="E19" s="72">
        <v>-0.6</v>
      </c>
      <c r="F19" s="72">
        <v>-0.3</v>
      </c>
    </row>
    <row r="20" spans="1:6" x14ac:dyDescent="0.3">
      <c r="A20" s="72" t="s">
        <v>144</v>
      </c>
      <c r="B20" s="72">
        <v>2.4</v>
      </c>
      <c r="C20" s="72">
        <v>-0.3</v>
      </c>
      <c r="D20" s="72">
        <v>-0.5</v>
      </c>
      <c r="E20" s="72">
        <v>0</v>
      </c>
      <c r="F20" s="72">
        <v>1.3</v>
      </c>
    </row>
    <row r="21" spans="1:6" x14ac:dyDescent="0.3">
      <c r="A21" s="72" t="s">
        <v>146</v>
      </c>
      <c r="B21" s="72">
        <v>-0.1</v>
      </c>
      <c r="C21" s="72">
        <v>-0.9</v>
      </c>
      <c r="D21" s="72">
        <v>-0.7</v>
      </c>
      <c r="E21" s="72">
        <v>-0.7</v>
      </c>
      <c r="F21" s="72">
        <v>-0.4</v>
      </c>
    </row>
    <row r="22" spans="1:6" x14ac:dyDescent="0.3">
      <c r="A22" s="72" t="s">
        <v>148</v>
      </c>
      <c r="B22" s="72">
        <v>-1.1000000000000001</v>
      </c>
      <c r="C22" s="72">
        <v>-3.6</v>
      </c>
      <c r="D22" s="72">
        <v>-0.3</v>
      </c>
      <c r="E22" s="72">
        <v>-1.5</v>
      </c>
      <c r="F22" s="72">
        <v>-1.6</v>
      </c>
    </row>
    <row r="23" spans="1:6" x14ac:dyDescent="0.3">
      <c r="A23" s="72" t="s">
        <v>150</v>
      </c>
      <c r="B23" s="72">
        <v>-12.8</v>
      </c>
      <c r="C23" s="72">
        <v>-1.5</v>
      </c>
      <c r="D23" s="72">
        <v>-9.6999999999999993</v>
      </c>
      <c r="E23" s="72">
        <v>-7.9</v>
      </c>
      <c r="F23" s="72">
        <v>-9.6999999999999993</v>
      </c>
    </row>
    <row r="24" spans="1:6" x14ac:dyDescent="0.3">
      <c r="A24" s="72" t="s">
        <v>152</v>
      </c>
      <c r="B24" s="72">
        <v>0.2</v>
      </c>
      <c r="C24" s="72">
        <v>-0.3</v>
      </c>
      <c r="D24" s="72">
        <v>-1.1000000000000001</v>
      </c>
      <c r="E24" s="72">
        <v>-16.5</v>
      </c>
      <c r="F24" s="72">
        <v>-0.5</v>
      </c>
    </row>
    <row r="25" spans="1:6" x14ac:dyDescent="0.3">
      <c r="A25" s="72" t="s">
        <v>167</v>
      </c>
      <c r="B25" s="72">
        <v>5</v>
      </c>
      <c r="C25" s="72">
        <v>-0.3</v>
      </c>
      <c r="D25" s="72">
        <v>2.8</v>
      </c>
      <c r="E25" s="72">
        <v>5.8</v>
      </c>
      <c r="F25" s="72">
        <v>3.4</v>
      </c>
    </row>
    <row r="26" spans="1:6" x14ac:dyDescent="0.3">
      <c r="A26" s="72" t="s">
        <v>169</v>
      </c>
      <c r="B26" s="72">
        <v>5.5</v>
      </c>
      <c r="C26" s="72">
        <v>-0.5</v>
      </c>
      <c r="D26" s="72">
        <v>10.5</v>
      </c>
      <c r="E26" s="72">
        <v>2.8</v>
      </c>
      <c r="F26" s="72">
        <v>4.7</v>
      </c>
    </row>
    <row r="27" spans="1:6" x14ac:dyDescent="0.3">
      <c r="A27" s="72" t="s">
        <v>174</v>
      </c>
      <c r="B27" s="72">
        <v>-1.7</v>
      </c>
      <c r="C27" s="72">
        <v>-0.2</v>
      </c>
      <c r="D27" s="72">
        <v>0.9</v>
      </c>
      <c r="E27" s="72">
        <v>7.8</v>
      </c>
      <c r="F27" s="72">
        <v>-0.8</v>
      </c>
    </row>
    <row r="28" spans="1:6" x14ac:dyDescent="0.3">
      <c r="A28" s="160" t="s">
        <v>10</v>
      </c>
      <c r="B28" s="160">
        <v>2018</v>
      </c>
      <c r="C28" s="160">
        <v>2019</v>
      </c>
      <c r="D28" s="160">
        <v>2020</v>
      </c>
      <c r="E28" s="160">
        <v>2021</v>
      </c>
      <c r="F28" s="161"/>
    </row>
    <row r="29" spans="1:6" x14ac:dyDescent="0.3">
      <c r="A29" s="72" t="s">
        <v>11</v>
      </c>
      <c r="B29" s="72">
        <v>2.9</v>
      </c>
      <c r="C29" s="72">
        <v>3.2</v>
      </c>
      <c r="D29" s="72">
        <v>3.3</v>
      </c>
      <c r="E29" s="72">
        <v>-13.1</v>
      </c>
      <c r="F29" s="162"/>
    </row>
    <row r="30" spans="1:6" x14ac:dyDescent="0.3">
      <c r="A30" s="72" t="s">
        <v>12</v>
      </c>
      <c r="B30" s="72">
        <v>3.3</v>
      </c>
      <c r="C30" s="72">
        <v>2.5</v>
      </c>
      <c r="D30" s="72">
        <v>3.6</v>
      </c>
      <c r="E30" s="72">
        <v>-14.3</v>
      </c>
      <c r="F30" s="162"/>
    </row>
    <row r="31" spans="1:6" x14ac:dyDescent="0.3">
      <c r="A31" s="72" t="s">
        <v>13</v>
      </c>
      <c r="B31" s="72">
        <v>3.2</v>
      </c>
      <c r="C31" s="72">
        <v>2.5</v>
      </c>
      <c r="D31" s="72">
        <v>3.4</v>
      </c>
      <c r="E31" s="72"/>
      <c r="F31" s="162"/>
    </row>
    <row r="32" spans="1:6" x14ac:dyDescent="0.3">
      <c r="A32" s="72" t="s">
        <v>14</v>
      </c>
      <c r="B32" s="72">
        <v>3.3</v>
      </c>
      <c r="C32" s="72">
        <v>2.2999999999999998</v>
      </c>
      <c r="D32" s="72">
        <v>-3.8</v>
      </c>
      <c r="E32" s="72"/>
      <c r="F32" s="162"/>
    </row>
    <row r="33" spans="1:6" x14ac:dyDescent="0.3">
      <c r="A33" s="72" t="s">
        <v>15</v>
      </c>
      <c r="B33" s="72">
        <v>3.3</v>
      </c>
      <c r="C33" s="72">
        <v>2.2999999999999998</v>
      </c>
      <c r="D33" s="72">
        <v>-8.1</v>
      </c>
      <c r="E33" s="72"/>
      <c r="F33" s="162"/>
    </row>
    <row r="34" spans="1:6" x14ac:dyDescent="0.3">
      <c r="A34" s="72" t="s">
        <v>16</v>
      </c>
      <c r="B34" s="72">
        <v>3.1</v>
      </c>
      <c r="C34" s="72">
        <v>2.4</v>
      </c>
      <c r="D34" s="72">
        <v>-8.6999999999999993</v>
      </c>
      <c r="E34" s="72"/>
      <c r="F34" s="162"/>
    </row>
    <row r="35" spans="1:6" x14ac:dyDescent="0.3">
      <c r="A35" s="72" t="s">
        <v>17</v>
      </c>
      <c r="B35" s="72">
        <v>3.9</v>
      </c>
      <c r="C35" s="72">
        <v>1.5</v>
      </c>
      <c r="D35" s="72">
        <v>-7.6</v>
      </c>
      <c r="E35" s="72"/>
      <c r="F35" s="162"/>
    </row>
    <row r="36" spans="1:6" x14ac:dyDescent="0.3">
      <c r="A36" s="72" t="s">
        <v>18</v>
      </c>
      <c r="B36" s="72">
        <v>3</v>
      </c>
      <c r="C36" s="72">
        <v>2.2999999999999998</v>
      </c>
      <c r="D36" s="72">
        <v>-7.9</v>
      </c>
      <c r="E36" s="72"/>
      <c r="F36" s="162"/>
    </row>
    <row r="37" spans="1:6" x14ac:dyDescent="0.3">
      <c r="A37" s="72" t="s">
        <v>19</v>
      </c>
      <c r="B37" s="72">
        <v>3.1</v>
      </c>
      <c r="C37" s="72">
        <v>2.2999999999999998</v>
      </c>
      <c r="D37" s="72">
        <v>-9.5</v>
      </c>
      <c r="E37" s="72"/>
      <c r="F37" s="162"/>
    </row>
    <row r="38" spans="1:6" x14ac:dyDescent="0.3">
      <c r="A38" s="72" t="s">
        <v>20</v>
      </c>
      <c r="B38" s="72">
        <v>2.9</v>
      </c>
      <c r="C38" s="72">
        <v>2.6</v>
      </c>
      <c r="D38" s="72">
        <v>-18.7</v>
      </c>
      <c r="E38" s="72"/>
      <c r="F38" s="162"/>
    </row>
    <row r="39" spans="1:6" x14ac:dyDescent="0.3">
      <c r="A39" s="72" t="s">
        <v>21</v>
      </c>
      <c r="B39" s="72">
        <v>2.7</v>
      </c>
      <c r="C39" s="72">
        <v>2.9</v>
      </c>
      <c r="D39" s="72">
        <v>-19.100000000000001</v>
      </c>
      <c r="E39" s="72"/>
      <c r="F39" s="162"/>
    </row>
    <row r="40" spans="1:6" x14ac:dyDescent="0.3">
      <c r="A40" s="72" t="s">
        <v>22</v>
      </c>
      <c r="B40" s="72">
        <v>2.6</v>
      </c>
      <c r="C40" s="72">
        <v>3.1</v>
      </c>
      <c r="D40" s="72">
        <v>-16.600000000000001</v>
      </c>
      <c r="E40" s="72"/>
      <c r="F40" s="163"/>
    </row>
    <row r="41" spans="1:6" x14ac:dyDescent="0.3">
      <c r="A41" s="160" t="s">
        <v>23</v>
      </c>
      <c r="B41" s="160">
        <v>2017</v>
      </c>
      <c r="C41" s="160">
        <v>2018</v>
      </c>
      <c r="D41" s="160">
        <v>2019</v>
      </c>
      <c r="E41" s="160">
        <v>2020</v>
      </c>
      <c r="F41" s="160">
        <v>2021</v>
      </c>
    </row>
    <row r="42" spans="1:6" x14ac:dyDescent="0.3">
      <c r="A42" s="72" t="s">
        <v>11</v>
      </c>
      <c r="B42" s="72">
        <v>417833</v>
      </c>
      <c r="C42" s="72">
        <v>429842</v>
      </c>
      <c r="D42" s="72">
        <v>443424</v>
      </c>
      <c r="E42" s="72">
        <v>458127</v>
      </c>
      <c r="F42" s="72">
        <v>397999</v>
      </c>
    </row>
    <row r="43" spans="1:6" x14ac:dyDescent="0.3">
      <c r="A43" s="72" t="s">
        <v>12</v>
      </c>
      <c r="B43" s="72">
        <v>419762</v>
      </c>
      <c r="C43" s="72">
        <v>433696</v>
      </c>
      <c r="D43" s="72">
        <v>444717</v>
      </c>
      <c r="E43" s="72">
        <v>460537</v>
      </c>
      <c r="F43" s="72">
        <v>394843</v>
      </c>
    </row>
    <row r="44" spans="1:6" x14ac:dyDescent="0.3">
      <c r="A44" s="72" t="s">
        <v>13</v>
      </c>
      <c r="B44" s="72">
        <v>422278</v>
      </c>
      <c r="C44" s="72">
        <v>435710</v>
      </c>
      <c r="D44" s="72">
        <v>446609</v>
      </c>
      <c r="E44" s="72">
        <v>461597</v>
      </c>
      <c r="F44" s="72"/>
    </row>
    <row r="45" spans="1:6" x14ac:dyDescent="0.3">
      <c r="A45" s="72" t="s">
        <v>14</v>
      </c>
      <c r="B45" s="72">
        <v>423747</v>
      </c>
      <c r="C45" s="72">
        <v>437745</v>
      </c>
      <c r="D45" s="72">
        <v>447968</v>
      </c>
      <c r="E45" s="72">
        <v>430924</v>
      </c>
      <c r="F45" s="72"/>
    </row>
    <row r="46" spans="1:6" x14ac:dyDescent="0.3">
      <c r="A46" s="72" t="s">
        <v>15</v>
      </c>
      <c r="B46" s="72">
        <v>425656</v>
      </c>
      <c r="C46" s="72">
        <v>439711</v>
      </c>
      <c r="D46" s="72">
        <v>449615</v>
      </c>
      <c r="E46" s="72">
        <v>413218</v>
      </c>
      <c r="F46" s="72"/>
    </row>
    <row r="47" spans="1:6" x14ac:dyDescent="0.3">
      <c r="A47" s="72" t="s">
        <v>16</v>
      </c>
      <c r="B47" s="72">
        <v>427818</v>
      </c>
      <c r="C47" s="72">
        <v>440929</v>
      </c>
      <c r="D47" s="72">
        <v>451395</v>
      </c>
      <c r="E47" s="72">
        <v>411902</v>
      </c>
      <c r="F47" s="72"/>
    </row>
    <row r="48" spans="1:6" x14ac:dyDescent="0.3">
      <c r="A48" s="72" t="s">
        <v>17</v>
      </c>
      <c r="B48" s="72">
        <v>428209</v>
      </c>
      <c r="C48" s="72">
        <v>444988</v>
      </c>
      <c r="D48" s="72">
        <v>451546</v>
      </c>
      <c r="E48" s="72">
        <v>417271</v>
      </c>
      <c r="F48" s="72"/>
    </row>
    <row r="49" spans="1:6" x14ac:dyDescent="0.3">
      <c r="A49" s="72" t="s">
        <v>18</v>
      </c>
      <c r="B49" s="72">
        <v>428455</v>
      </c>
      <c r="C49" s="72">
        <v>441171</v>
      </c>
      <c r="D49" s="72">
        <v>451166</v>
      </c>
      <c r="E49" s="72">
        <v>415580</v>
      </c>
      <c r="F49" s="72"/>
    </row>
    <row r="50" spans="1:6" x14ac:dyDescent="0.3">
      <c r="A50" s="72" t="s">
        <v>19</v>
      </c>
      <c r="B50" s="72">
        <v>428673</v>
      </c>
      <c r="C50" s="72">
        <v>442049</v>
      </c>
      <c r="D50" s="72">
        <v>452138</v>
      </c>
      <c r="E50" s="72">
        <v>409054</v>
      </c>
      <c r="F50" s="72"/>
    </row>
    <row r="51" spans="1:6" x14ac:dyDescent="0.3">
      <c r="A51" s="72" t="s">
        <v>20</v>
      </c>
      <c r="B51" s="72">
        <v>430232</v>
      </c>
      <c r="C51" s="72">
        <v>442744</v>
      </c>
      <c r="D51" s="72">
        <v>454070</v>
      </c>
      <c r="E51" s="72">
        <v>369321</v>
      </c>
      <c r="F51" s="72"/>
    </row>
    <row r="52" spans="1:6" x14ac:dyDescent="0.3">
      <c r="A52" s="72" t="s">
        <v>21</v>
      </c>
      <c r="B52" s="72">
        <v>429946</v>
      </c>
      <c r="C52" s="72">
        <v>441511</v>
      </c>
      <c r="D52" s="72">
        <v>454283</v>
      </c>
      <c r="E52" s="72">
        <v>367611</v>
      </c>
      <c r="F52" s="72"/>
    </row>
    <row r="53" spans="1:6" x14ac:dyDescent="0.3">
      <c r="A53" s="72" t="s">
        <v>22</v>
      </c>
      <c r="B53" s="72">
        <v>430607</v>
      </c>
      <c r="C53" s="72">
        <v>442015</v>
      </c>
      <c r="D53" s="72">
        <v>455566</v>
      </c>
      <c r="E53" s="72">
        <v>380090</v>
      </c>
      <c r="F53" s="72"/>
    </row>
    <row r="54" spans="1:6" x14ac:dyDescent="0.3">
      <c r="A54" s="160" t="s">
        <v>24</v>
      </c>
      <c r="B54" s="160" t="s">
        <v>5</v>
      </c>
      <c r="C54" s="160" t="s">
        <v>6</v>
      </c>
      <c r="D54" s="160" t="s">
        <v>7</v>
      </c>
      <c r="E54" s="160" t="s">
        <v>8</v>
      </c>
      <c r="F54" s="160" t="s">
        <v>9</v>
      </c>
    </row>
    <row r="55" spans="1:6" x14ac:dyDescent="0.3">
      <c r="A55" s="72">
        <v>2017</v>
      </c>
      <c r="B55" s="72">
        <v>273365</v>
      </c>
      <c r="C55" s="72">
        <v>87030</v>
      </c>
      <c r="D55" s="72">
        <v>51614</v>
      </c>
      <c r="E55" s="72">
        <v>7753</v>
      </c>
      <c r="F55" s="72">
        <v>419762</v>
      </c>
    </row>
    <row r="56" spans="1:6" x14ac:dyDescent="0.3">
      <c r="A56" s="72">
        <v>2018</v>
      </c>
      <c r="B56" s="72">
        <v>281741</v>
      </c>
      <c r="C56" s="72">
        <v>89096</v>
      </c>
      <c r="D56" s="72">
        <v>54954</v>
      </c>
      <c r="E56" s="72">
        <v>7905</v>
      </c>
      <c r="F56" s="72">
        <v>433696</v>
      </c>
    </row>
    <row r="57" spans="1:6" x14ac:dyDescent="0.3">
      <c r="A57" s="72">
        <v>2019</v>
      </c>
      <c r="B57" s="72">
        <v>284770</v>
      </c>
      <c r="C57" s="72">
        <v>93888</v>
      </c>
      <c r="D57" s="72">
        <v>57999</v>
      </c>
      <c r="E57" s="72">
        <v>8060</v>
      </c>
      <c r="F57" s="72">
        <v>444717</v>
      </c>
    </row>
    <row r="58" spans="1:6" x14ac:dyDescent="0.3">
      <c r="A58" s="72">
        <v>2020</v>
      </c>
      <c r="B58" s="72">
        <v>291557</v>
      </c>
      <c r="C58" s="72">
        <v>98650</v>
      </c>
      <c r="D58" s="72">
        <v>61061</v>
      </c>
      <c r="E58" s="72">
        <v>9269</v>
      </c>
      <c r="F58" s="72">
        <v>460537</v>
      </c>
    </row>
    <row r="59" spans="1:6" x14ac:dyDescent="0.3">
      <c r="A59" s="72">
        <v>2021</v>
      </c>
      <c r="B59" s="72">
        <v>237531</v>
      </c>
      <c r="C59" s="72">
        <v>90961</v>
      </c>
      <c r="D59" s="72">
        <v>58327</v>
      </c>
      <c r="E59" s="72">
        <v>8024</v>
      </c>
      <c r="F59" s="72">
        <v>394843</v>
      </c>
    </row>
    <row r="60" spans="1:6" x14ac:dyDescent="0.3">
      <c r="A60" s="160" t="s">
        <v>24</v>
      </c>
      <c r="B60" s="160" t="s">
        <v>5</v>
      </c>
      <c r="C60" s="160" t="s">
        <v>6</v>
      </c>
      <c r="D60" s="160" t="s">
        <v>7</v>
      </c>
      <c r="E60" s="160" t="s">
        <v>8</v>
      </c>
      <c r="F60" s="161"/>
    </row>
    <row r="61" spans="1:6" x14ac:dyDescent="0.3">
      <c r="A61" s="72">
        <v>2010</v>
      </c>
      <c r="B61" s="72">
        <v>67.8</v>
      </c>
      <c r="C61" s="72">
        <v>16.899999999999999</v>
      </c>
      <c r="D61" s="72">
        <v>13.7</v>
      </c>
      <c r="E61" s="72">
        <v>1.6</v>
      </c>
      <c r="F61" s="162"/>
    </row>
    <row r="62" spans="1:6" x14ac:dyDescent="0.3">
      <c r="A62" s="72">
        <v>2016</v>
      </c>
      <c r="B62" s="72">
        <v>66.099999999999994</v>
      </c>
      <c r="C62" s="72">
        <v>19.7</v>
      </c>
      <c r="D62" s="72">
        <v>12.5</v>
      </c>
      <c r="E62" s="72">
        <v>1.7</v>
      </c>
      <c r="F62" s="162"/>
    </row>
    <row r="63" spans="1:6" x14ac:dyDescent="0.3">
      <c r="A63" s="72">
        <v>2020</v>
      </c>
      <c r="B63" s="72">
        <v>63.3</v>
      </c>
      <c r="C63" s="72">
        <v>21.4</v>
      </c>
      <c r="D63" s="72">
        <v>13.3</v>
      </c>
      <c r="E63" s="72">
        <v>2</v>
      </c>
      <c r="F63" s="162"/>
    </row>
    <row r="64" spans="1:6" x14ac:dyDescent="0.3">
      <c r="A64" s="72">
        <v>2021</v>
      </c>
      <c r="B64" s="72">
        <v>60.2</v>
      </c>
      <c r="C64" s="72">
        <v>23</v>
      </c>
      <c r="D64" s="72">
        <v>14.8</v>
      </c>
      <c r="E64" s="72">
        <v>2</v>
      </c>
      <c r="F64" s="163"/>
    </row>
    <row r="65" spans="1:6" ht="55.2" x14ac:dyDescent="0.3">
      <c r="A65" s="160" t="s">
        <v>25</v>
      </c>
      <c r="B65" s="160" t="s">
        <v>26</v>
      </c>
      <c r="C65" s="160" t="s">
        <v>27</v>
      </c>
      <c r="D65" s="160" t="s">
        <v>62</v>
      </c>
      <c r="E65" s="160" t="s">
        <v>175</v>
      </c>
      <c r="F65" s="161"/>
    </row>
    <row r="66" spans="1:6" ht="41.4" x14ac:dyDescent="0.3">
      <c r="A66" s="72">
        <v>1</v>
      </c>
      <c r="B66" s="72" t="s">
        <v>125</v>
      </c>
      <c r="C66" s="72">
        <v>95849</v>
      </c>
      <c r="D66" s="72" t="s">
        <v>5</v>
      </c>
      <c r="E66" s="72" t="s">
        <v>125</v>
      </c>
      <c r="F66" s="162"/>
    </row>
    <row r="67" spans="1:6" ht="41.4" x14ac:dyDescent="0.3">
      <c r="A67" s="72">
        <v>2</v>
      </c>
      <c r="B67" s="72" t="s">
        <v>126</v>
      </c>
      <c r="C67" s="72">
        <v>66113</v>
      </c>
      <c r="D67" s="72" t="s">
        <v>5</v>
      </c>
      <c r="E67" s="72" t="s">
        <v>126</v>
      </c>
      <c r="F67" s="162"/>
    </row>
    <row r="68" spans="1:6" ht="41.4" x14ac:dyDescent="0.3">
      <c r="A68" s="72">
        <v>3</v>
      </c>
      <c r="B68" s="72" t="s">
        <v>127</v>
      </c>
      <c r="C68" s="72">
        <v>59761</v>
      </c>
      <c r="D68" s="72" t="s">
        <v>5</v>
      </c>
      <c r="E68" s="72" t="s">
        <v>127</v>
      </c>
      <c r="F68" s="162"/>
    </row>
    <row r="69" spans="1:6" ht="41.4" x14ac:dyDescent="0.3">
      <c r="A69" s="72">
        <v>4</v>
      </c>
      <c r="B69" s="72" t="s">
        <v>128</v>
      </c>
      <c r="C69" s="72">
        <v>56335</v>
      </c>
      <c r="D69" s="72" t="s">
        <v>6</v>
      </c>
      <c r="E69" s="72" t="s">
        <v>128</v>
      </c>
      <c r="F69" s="162"/>
    </row>
    <row r="70" spans="1:6" ht="41.4" x14ac:dyDescent="0.3">
      <c r="A70" s="72">
        <v>5</v>
      </c>
      <c r="B70" s="72" t="s">
        <v>131</v>
      </c>
      <c r="C70" s="72">
        <v>17256</v>
      </c>
      <c r="D70" s="72" t="s">
        <v>7</v>
      </c>
      <c r="E70" s="72" t="s">
        <v>129</v>
      </c>
      <c r="F70" s="162"/>
    </row>
    <row r="71" spans="1:6" ht="41.4" x14ac:dyDescent="0.3">
      <c r="A71" s="72">
        <v>6</v>
      </c>
      <c r="B71" s="72" t="s">
        <v>129</v>
      </c>
      <c r="C71" s="72">
        <v>17131</v>
      </c>
      <c r="D71" s="72" t="s">
        <v>6</v>
      </c>
      <c r="E71" s="72" t="s">
        <v>130</v>
      </c>
      <c r="F71" s="162"/>
    </row>
    <row r="72" spans="1:6" ht="41.4" x14ac:dyDescent="0.3">
      <c r="A72" s="72">
        <v>7</v>
      </c>
      <c r="B72" s="72" t="s">
        <v>130</v>
      </c>
      <c r="C72" s="72">
        <v>15808</v>
      </c>
      <c r="D72" s="72" t="s">
        <v>5</v>
      </c>
      <c r="E72" s="72" t="s">
        <v>131</v>
      </c>
      <c r="F72" s="162"/>
    </row>
    <row r="73" spans="1:6" ht="27.6" x14ac:dyDescent="0.3">
      <c r="A73" s="72">
        <v>8</v>
      </c>
      <c r="B73" s="72" t="s">
        <v>132</v>
      </c>
      <c r="C73" s="72">
        <v>13472</v>
      </c>
      <c r="D73" s="72" t="s">
        <v>7</v>
      </c>
      <c r="E73" s="72" t="s">
        <v>132</v>
      </c>
      <c r="F73" s="162"/>
    </row>
    <row r="74" spans="1:6" ht="27.6" x14ac:dyDescent="0.3">
      <c r="A74" s="72">
        <v>9</v>
      </c>
      <c r="B74" s="72" t="s">
        <v>133</v>
      </c>
      <c r="C74" s="72">
        <v>8607</v>
      </c>
      <c r="D74" s="72" t="s">
        <v>6</v>
      </c>
      <c r="E74" s="72" t="s">
        <v>133</v>
      </c>
      <c r="F74" s="162"/>
    </row>
    <row r="75" spans="1:6" ht="41.4" x14ac:dyDescent="0.3">
      <c r="A75" s="72">
        <v>10</v>
      </c>
      <c r="B75" s="72" t="s">
        <v>177</v>
      </c>
      <c r="C75" s="72">
        <v>6288</v>
      </c>
      <c r="D75" s="72" t="s">
        <v>7</v>
      </c>
      <c r="E75" s="72" t="s">
        <v>134</v>
      </c>
      <c r="F75" s="163"/>
    </row>
    <row r="76" spans="1:6" x14ac:dyDescent="0.3">
      <c r="A76" s="160" t="s">
        <v>10</v>
      </c>
      <c r="B76" s="160">
        <v>2018</v>
      </c>
      <c r="C76" s="160">
        <v>2019</v>
      </c>
      <c r="D76" s="160">
        <v>2020</v>
      </c>
      <c r="E76" s="160">
        <v>2021</v>
      </c>
      <c r="F76" s="161"/>
    </row>
    <row r="77" spans="1:6" x14ac:dyDescent="0.3">
      <c r="A77" s="72" t="s">
        <v>11</v>
      </c>
      <c r="B77" s="72">
        <v>3.2</v>
      </c>
      <c r="C77" s="72">
        <v>1</v>
      </c>
      <c r="D77" s="72">
        <v>2.2999999999999998</v>
      </c>
      <c r="E77" s="72">
        <v>-16.8</v>
      </c>
      <c r="F77" s="162"/>
    </row>
    <row r="78" spans="1:6" x14ac:dyDescent="0.3">
      <c r="A78" s="72" t="s">
        <v>12</v>
      </c>
      <c r="B78" s="72">
        <v>3.1</v>
      </c>
      <c r="C78" s="72">
        <v>1.1000000000000001</v>
      </c>
      <c r="D78" s="72">
        <v>2.4</v>
      </c>
      <c r="E78" s="72">
        <v>-18.5</v>
      </c>
      <c r="F78" s="162"/>
    </row>
    <row r="79" spans="1:6" x14ac:dyDescent="0.3">
      <c r="A79" s="72" t="s">
        <v>13</v>
      </c>
      <c r="B79" s="72">
        <v>2.8</v>
      </c>
      <c r="C79" s="72">
        <v>1.1000000000000001</v>
      </c>
      <c r="D79" s="72">
        <v>1.8</v>
      </c>
      <c r="E79" s="72"/>
      <c r="F79" s="162"/>
    </row>
    <row r="80" spans="1:6" x14ac:dyDescent="0.3">
      <c r="A80" s="72" t="s">
        <v>14</v>
      </c>
      <c r="B80" s="72">
        <v>3</v>
      </c>
      <c r="C80" s="72">
        <v>1</v>
      </c>
      <c r="D80" s="72">
        <v>-8.6</v>
      </c>
      <c r="E80" s="72"/>
      <c r="F80" s="162"/>
    </row>
    <row r="81" spans="1:6" x14ac:dyDescent="0.3">
      <c r="A81" s="72" t="s">
        <v>15</v>
      </c>
      <c r="B81" s="72">
        <v>3.1</v>
      </c>
      <c r="C81" s="72">
        <v>0.8</v>
      </c>
      <c r="D81" s="72">
        <v>-14</v>
      </c>
      <c r="E81" s="72"/>
      <c r="F81" s="162"/>
    </row>
    <row r="82" spans="1:6" x14ac:dyDescent="0.3">
      <c r="A82" s="72" t="s">
        <v>16</v>
      </c>
      <c r="B82" s="72">
        <v>3</v>
      </c>
      <c r="C82" s="72">
        <v>0.9</v>
      </c>
      <c r="D82" s="72">
        <v>-14.8</v>
      </c>
      <c r="E82" s="72"/>
      <c r="F82" s="162"/>
    </row>
    <row r="83" spans="1:6" x14ac:dyDescent="0.3">
      <c r="A83" s="72" t="s">
        <v>17</v>
      </c>
      <c r="B83" s="72">
        <v>4.0999999999999996</v>
      </c>
      <c r="C83" s="72">
        <v>-0.2</v>
      </c>
      <c r="D83" s="72">
        <v>-12.6</v>
      </c>
      <c r="E83" s="72"/>
      <c r="F83" s="162"/>
    </row>
    <row r="84" spans="1:6" x14ac:dyDescent="0.3">
      <c r="A84" s="72" t="s">
        <v>18</v>
      </c>
      <c r="B84" s="72">
        <v>2.5</v>
      </c>
      <c r="C84" s="72">
        <v>1</v>
      </c>
      <c r="D84" s="72">
        <v>-12.4</v>
      </c>
      <c r="E84" s="72"/>
      <c r="F84" s="162"/>
    </row>
    <row r="85" spans="1:6" x14ac:dyDescent="0.3">
      <c r="A85" s="72" t="s">
        <v>19</v>
      </c>
      <c r="B85" s="72">
        <v>2.6</v>
      </c>
      <c r="C85" s="72">
        <v>1</v>
      </c>
      <c r="D85" s="72">
        <v>-13.3</v>
      </c>
      <c r="E85" s="72"/>
      <c r="F85" s="162"/>
    </row>
    <row r="86" spans="1:6" x14ac:dyDescent="0.3">
      <c r="A86" s="72" t="s">
        <v>20</v>
      </c>
      <c r="B86" s="72">
        <v>2.2000000000000002</v>
      </c>
      <c r="C86" s="72">
        <v>1.4</v>
      </c>
      <c r="D86" s="72">
        <v>-24.7</v>
      </c>
      <c r="E86" s="72"/>
      <c r="F86" s="162"/>
    </row>
    <row r="87" spans="1:6" x14ac:dyDescent="0.3">
      <c r="A87" s="72" t="s">
        <v>21</v>
      </c>
      <c r="B87" s="72">
        <v>1.9</v>
      </c>
      <c r="C87" s="72">
        <v>1.7</v>
      </c>
      <c r="D87" s="72">
        <v>-24.4</v>
      </c>
      <c r="E87" s="72"/>
      <c r="F87" s="162"/>
    </row>
    <row r="88" spans="1:6" x14ac:dyDescent="0.3">
      <c r="A88" s="72" t="s">
        <v>22</v>
      </c>
      <c r="B88" s="72">
        <v>2</v>
      </c>
      <c r="C88" s="72">
        <v>1.9</v>
      </c>
      <c r="D88" s="72">
        <v>-20.9</v>
      </c>
      <c r="E88" s="72"/>
      <c r="F88" s="163"/>
    </row>
    <row r="89" spans="1:6" x14ac:dyDescent="0.3">
      <c r="A89" s="160" t="s">
        <v>23</v>
      </c>
      <c r="B89" s="160">
        <v>2017</v>
      </c>
      <c r="C89" s="160">
        <v>2018</v>
      </c>
      <c r="D89" s="160">
        <v>2019</v>
      </c>
      <c r="E89" s="160">
        <v>2020</v>
      </c>
      <c r="F89" s="160">
        <v>2021</v>
      </c>
    </row>
    <row r="90" spans="1:6" x14ac:dyDescent="0.3">
      <c r="A90" s="72" t="s">
        <v>11</v>
      </c>
      <c r="B90" s="72">
        <v>272.40699999999998</v>
      </c>
      <c r="C90" s="72">
        <v>281.13799999999998</v>
      </c>
      <c r="D90" s="72">
        <v>283.82499999999999</v>
      </c>
      <c r="E90" s="72">
        <v>290.34100000000001</v>
      </c>
      <c r="F90" s="72">
        <v>241.54599999999999</v>
      </c>
    </row>
    <row r="91" spans="1:6" x14ac:dyDescent="0.3">
      <c r="A91" s="72" t="s">
        <v>12</v>
      </c>
      <c r="B91" s="72">
        <v>273.36500000000001</v>
      </c>
      <c r="C91" s="72">
        <v>281.74099999999999</v>
      </c>
      <c r="D91" s="72">
        <v>284.77</v>
      </c>
      <c r="E91" s="72">
        <v>291.55700000000002</v>
      </c>
      <c r="F91" s="72">
        <v>237.53100000000001</v>
      </c>
    </row>
    <row r="92" spans="1:6" x14ac:dyDescent="0.3">
      <c r="A92" s="72" t="s">
        <v>13</v>
      </c>
      <c r="B92" s="72">
        <v>275.50299999999999</v>
      </c>
      <c r="C92" s="72">
        <v>283.16199999999998</v>
      </c>
      <c r="D92" s="72">
        <v>286.19900000000001</v>
      </c>
      <c r="E92" s="72">
        <v>291.209</v>
      </c>
      <c r="F92" s="72"/>
    </row>
    <row r="93" spans="1:6" x14ac:dyDescent="0.3">
      <c r="A93" s="72" t="s">
        <v>14</v>
      </c>
      <c r="B93" s="72">
        <v>276.22500000000002</v>
      </c>
      <c r="C93" s="72">
        <v>284.38600000000002</v>
      </c>
      <c r="D93" s="72">
        <v>287.09500000000003</v>
      </c>
      <c r="E93" s="72">
        <v>262.3</v>
      </c>
      <c r="F93" s="72"/>
    </row>
    <row r="94" spans="1:6" x14ac:dyDescent="0.3">
      <c r="A94" s="72" t="s">
        <v>15</v>
      </c>
      <c r="B94" s="72">
        <v>277.13499999999999</v>
      </c>
      <c r="C94" s="72">
        <v>285.80399999999997</v>
      </c>
      <c r="D94" s="72">
        <v>288.10700000000003</v>
      </c>
      <c r="E94" s="72">
        <v>247.649</v>
      </c>
      <c r="F94" s="72"/>
    </row>
    <row r="95" spans="1:6" x14ac:dyDescent="0.3">
      <c r="A95" s="72" t="s">
        <v>16</v>
      </c>
      <c r="B95" s="72">
        <v>278.39</v>
      </c>
      <c r="C95" s="72">
        <v>286.67</v>
      </c>
      <c r="D95" s="72">
        <v>289.233</v>
      </c>
      <c r="E95" s="72">
        <v>246.55</v>
      </c>
      <c r="F95" s="72"/>
    </row>
    <row r="96" spans="1:6" x14ac:dyDescent="0.3">
      <c r="A96" s="72" t="s">
        <v>17</v>
      </c>
      <c r="B96" s="72">
        <v>278.32499999999999</v>
      </c>
      <c r="C96" s="72">
        <v>289.63200000000001</v>
      </c>
      <c r="D96" s="72">
        <v>288.93799999999999</v>
      </c>
      <c r="E96" s="72">
        <v>252.536</v>
      </c>
      <c r="F96" s="72"/>
    </row>
    <row r="97" spans="1:6" x14ac:dyDescent="0.3">
      <c r="A97" s="72" t="s">
        <v>18</v>
      </c>
      <c r="B97" s="72">
        <v>278.15800000000002</v>
      </c>
      <c r="C97" s="72">
        <v>285.14499999999998</v>
      </c>
      <c r="D97" s="72">
        <v>287.947</v>
      </c>
      <c r="E97" s="72">
        <v>252.23</v>
      </c>
      <c r="F97" s="72"/>
    </row>
    <row r="98" spans="1:6" x14ac:dyDescent="0.3">
      <c r="A98" s="72" t="s">
        <v>19</v>
      </c>
      <c r="B98" s="72">
        <v>277.80399999999997</v>
      </c>
      <c r="C98" s="72">
        <v>284.976</v>
      </c>
      <c r="D98" s="72">
        <v>287.73899999999998</v>
      </c>
      <c r="E98" s="72">
        <v>249.565</v>
      </c>
      <c r="F98" s="72"/>
    </row>
    <row r="99" spans="1:6" x14ac:dyDescent="0.3">
      <c r="A99" s="72" t="s">
        <v>20</v>
      </c>
      <c r="B99" s="72">
        <v>278.565</v>
      </c>
      <c r="C99" s="72">
        <v>284.76499999999999</v>
      </c>
      <c r="D99" s="72">
        <v>288.77999999999997</v>
      </c>
      <c r="E99" s="72">
        <v>217.51599999999999</v>
      </c>
      <c r="F99" s="72"/>
    </row>
    <row r="100" spans="1:6" x14ac:dyDescent="0.3">
      <c r="A100" s="72" t="s">
        <v>21</v>
      </c>
      <c r="B100" s="72">
        <v>277.88499999999999</v>
      </c>
      <c r="C100" s="72">
        <v>283.29399999999998</v>
      </c>
      <c r="D100" s="72">
        <v>288.14699999999999</v>
      </c>
      <c r="E100" s="72">
        <v>217.97300000000001</v>
      </c>
      <c r="F100" s="72"/>
    </row>
    <row r="101" spans="1:6" x14ac:dyDescent="0.3">
      <c r="A101" s="72" t="s">
        <v>22</v>
      </c>
      <c r="B101" s="72">
        <v>278.17599999999999</v>
      </c>
      <c r="C101" s="72">
        <v>283.67700000000002</v>
      </c>
      <c r="D101" s="72">
        <v>289.15899999999999</v>
      </c>
      <c r="E101" s="72">
        <v>228.84899999999999</v>
      </c>
      <c r="F101" s="72"/>
    </row>
    <row r="102" spans="1:6" x14ac:dyDescent="0.3">
      <c r="A102" s="160" t="s">
        <v>91</v>
      </c>
      <c r="B102" s="160">
        <v>2017</v>
      </c>
      <c r="C102" s="160">
        <v>2018</v>
      </c>
      <c r="D102" s="160">
        <v>2019</v>
      </c>
      <c r="E102" s="160">
        <v>2020</v>
      </c>
      <c r="F102" s="160">
        <v>2021</v>
      </c>
    </row>
    <row r="103" spans="1:6" x14ac:dyDescent="0.3">
      <c r="A103" s="72" t="s">
        <v>70</v>
      </c>
      <c r="B103" s="72">
        <v>99845</v>
      </c>
      <c r="C103" s="72">
        <v>100902</v>
      </c>
      <c r="D103" s="72">
        <v>100584</v>
      </c>
      <c r="E103" s="72">
        <v>101963</v>
      </c>
      <c r="F103" s="72">
        <v>95849</v>
      </c>
    </row>
    <row r="104" spans="1:6" x14ac:dyDescent="0.3">
      <c r="A104" s="72" t="s">
        <v>71</v>
      </c>
      <c r="B104" s="72">
        <v>82225</v>
      </c>
      <c r="C104" s="72">
        <v>82516</v>
      </c>
      <c r="D104" s="72">
        <v>83505</v>
      </c>
      <c r="E104" s="72">
        <v>86306</v>
      </c>
      <c r="F104" s="72">
        <v>66113</v>
      </c>
    </row>
    <row r="105" spans="1:6" x14ac:dyDescent="0.3">
      <c r="A105" s="72" t="s">
        <v>72</v>
      </c>
      <c r="B105" s="72">
        <v>79510</v>
      </c>
      <c r="C105" s="72">
        <v>81772</v>
      </c>
      <c r="D105" s="72">
        <v>84068</v>
      </c>
      <c r="E105" s="72">
        <v>86297</v>
      </c>
      <c r="F105" s="72">
        <v>59761</v>
      </c>
    </row>
    <row r="106" spans="1:6" x14ac:dyDescent="0.3">
      <c r="A106" s="72" t="s">
        <v>75</v>
      </c>
      <c r="B106" s="72">
        <v>11785</v>
      </c>
      <c r="C106" s="72">
        <v>16551</v>
      </c>
      <c r="D106" s="72">
        <v>16613</v>
      </c>
      <c r="E106" s="72">
        <v>16991</v>
      </c>
      <c r="F106" s="72">
        <v>15808</v>
      </c>
    </row>
    <row r="107" spans="1:6" x14ac:dyDescent="0.3">
      <c r="A107" s="72" t="s">
        <v>51</v>
      </c>
      <c r="B107" s="72">
        <v>273365</v>
      </c>
      <c r="C107" s="72">
        <v>281741</v>
      </c>
      <c r="D107" s="72">
        <v>284770</v>
      </c>
      <c r="E107" s="72">
        <v>291557</v>
      </c>
      <c r="F107" s="72">
        <v>237531</v>
      </c>
    </row>
    <row r="108" spans="1:6" x14ac:dyDescent="0.3">
      <c r="A108" s="160" t="s">
        <v>10</v>
      </c>
      <c r="B108" s="160">
        <v>2018</v>
      </c>
      <c r="C108" s="160">
        <v>2019</v>
      </c>
      <c r="D108" s="160">
        <v>2020</v>
      </c>
      <c r="E108" s="160">
        <v>2021</v>
      </c>
      <c r="F108" s="161"/>
    </row>
    <row r="109" spans="1:6" x14ac:dyDescent="0.3">
      <c r="A109" s="72" t="s">
        <v>11</v>
      </c>
      <c r="B109" s="72">
        <v>2.6</v>
      </c>
      <c r="C109" s="72">
        <v>5.4</v>
      </c>
      <c r="D109" s="72">
        <v>5.0999999999999996</v>
      </c>
      <c r="E109" s="72">
        <v>-7</v>
      </c>
      <c r="F109" s="162"/>
    </row>
    <row r="110" spans="1:6" x14ac:dyDescent="0.3">
      <c r="A110" s="72" t="s">
        <v>12</v>
      </c>
      <c r="B110" s="72">
        <v>2.4</v>
      </c>
      <c r="C110" s="72">
        <v>5.4</v>
      </c>
      <c r="D110" s="72">
        <v>5.0999999999999996</v>
      </c>
      <c r="E110" s="72">
        <v>-7.8</v>
      </c>
      <c r="F110" s="162"/>
    </row>
    <row r="111" spans="1:6" x14ac:dyDescent="0.3">
      <c r="A111" s="72" t="s">
        <v>13</v>
      </c>
      <c r="B111" s="72">
        <v>2.4</v>
      </c>
      <c r="C111" s="72">
        <v>5.3</v>
      </c>
      <c r="D111" s="72">
        <v>4.5</v>
      </c>
      <c r="E111" s="72"/>
      <c r="F111" s="162"/>
    </row>
    <row r="112" spans="1:6" x14ac:dyDescent="0.3">
      <c r="A112" s="72" t="s">
        <v>14</v>
      </c>
      <c r="B112" s="72">
        <v>2.4</v>
      </c>
      <c r="C112" s="72">
        <v>4.8</v>
      </c>
      <c r="D112" s="72">
        <v>4.0999999999999996</v>
      </c>
      <c r="E112" s="72"/>
      <c r="F112" s="162"/>
    </row>
    <row r="113" spans="1:6" x14ac:dyDescent="0.3">
      <c r="A113" s="72" t="s">
        <v>15</v>
      </c>
      <c r="B113" s="72">
        <v>2.2999999999999998</v>
      </c>
      <c r="C113" s="72">
        <v>4.5999999999999996</v>
      </c>
      <c r="D113" s="72">
        <v>3.7</v>
      </c>
      <c r="E113" s="72"/>
      <c r="F113" s="162"/>
    </row>
    <row r="114" spans="1:6" x14ac:dyDescent="0.3">
      <c r="A114" s="72" t="s">
        <v>16</v>
      </c>
      <c r="B114" s="72">
        <v>1.8</v>
      </c>
      <c r="C114" s="72">
        <v>5.0999999999999996</v>
      </c>
      <c r="D114" s="72">
        <v>2.8</v>
      </c>
      <c r="E114" s="72"/>
      <c r="F114" s="162"/>
    </row>
    <row r="115" spans="1:6" x14ac:dyDescent="0.3">
      <c r="A115" s="72" t="s">
        <v>17</v>
      </c>
      <c r="B115" s="72">
        <v>1.9</v>
      </c>
      <c r="C115" s="72">
        <v>4.9000000000000004</v>
      </c>
      <c r="D115" s="72">
        <v>2.4</v>
      </c>
      <c r="E115" s="72"/>
      <c r="F115" s="162"/>
    </row>
    <row r="116" spans="1:6" x14ac:dyDescent="0.3">
      <c r="A116" s="72" t="s">
        <v>18</v>
      </c>
      <c r="B116" s="72">
        <v>2.2000000000000002</v>
      </c>
      <c r="C116" s="72">
        <v>4.8</v>
      </c>
      <c r="D116" s="72">
        <v>1.1000000000000001</v>
      </c>
      <c r="E116" s="72"/>
      <c r="F116" s="162"/>
    </row>
    <row r="117" spans="1:6" x14ac:dyDescent="0.3">
      <c r="A117" s="72" t="s">
        <v>19</v>
      </c>
      <c r="B117" s="72">
        <v>2.5</v>
      </c>
      <c r="C117" s="72">
        <v>4.8</v>
      </c>
      <c r="D117" s="72">
        <v>-3.3</v>
      </c>
      <c r="E117" s="72"/>
      <c r="F117" s="162"/>
    </row>
    <row r="118" spans="1:6" x14ac:dyDescent="0.3">
      <c r="A118" s="72" t="s">
        <v>20</v>
      </c>
      <c r="B118" s="72">
        <v>2.4</v>
      </c>
      <c r="C118" s="72">
        <v>4.7</v>
      </c>
      <c r="D118" s="72">
        <v>-5.3</v>
      </c>
      <c r="E118" s="72"/>
      <c r="F118" s="162"/>
    </row>
    <row r="119" spans="1:6" x14ac:dyDescent="0.3">
      <c r="A119" s="72" t="s">
        <v>21</v>
      </c>
      <c r="B119" s="72">
        <v>2</v>
      </c>
      <c r="C119" s="72">
        <v>5</v>
      </c>
      <c r="D119" s="72">
        <v>-5.8</v>
      </c>
      <c r="E119" s="72"/>
      <c r="F119" s="162"/>
    </row>
    <row r="120" spans="1:6" x14ac:dyDescent="0.3">
      <c r="A120" s="72" t="s">
        <v>22</v>
      </c>
      <c r="B120" s="72">
        <v>2</v>
      </c>
      <c r="C120" s="72">
        <v>5.3</v>
      </c>
      <c r="D120" s="72">
        <v>-6.2</v>
      </c>
      <c r="E120" s="72"/>
      <c r="F120" s="163"/>
    </row>
    <row r="121" spans="1:6" x14ac:dyDescent="0.3">
      <c r="A121" s="160" t="s">
        <v>23</v>
      </c>
      <c r="B121" s="160">
        <v>2017</v>
      </c>
      <c r="C121" s="160">
        <v>2018</v>
      </c>
      <c r="D121" s="160">
        <v>2019</v>
      </c>
      <c r="E121" s="160">
        <v>2020</v>
      </c>
      <c r="F121" s="160">
        <v>2021</v>
      </c>
    </row>
    <row r="122" spans="1:6" x14ac:dyDescent="0.3">
      <c r="A122" s="72" t="s">
        <v>11</v>
      </c>
      <c r="B122" s="72">
        <v>86.287000000000006</v>
      </c>
      <c r="C122" s="72">
        <v>88.501999999999995</v>
      </c>
      <c r="D122" s="72">
        <v>93.307000000000002</v>
      </c>
      <c r="E122" s="72">
        <v>98.04</v>
      </c>
      <c r="F122" s="72">
        <v>91.174000000000007</v>
      </c>
    </row>
    <row r="123" spans="1:6" x14ac:dyDescent="0.3">
      <c r="A123" s="72" t="s">
        <v>12</v>
      </c>
      <c r="B123" s="72">
        <v>87.03</v>
      </c>
      <c r="C123" s="72">
        <v>89.096000000000004</v>
      </c>
      <c r="D123" s="72">
        <v>93.888000000000005</v>
      </c>
      <c r="E123" s="72">
        <v>98.65</v>
      </c>
      <c r="F123" s="72">
        <v>90.960999999999999</v>
      </c>
    </row>
    <row r="124" spans="1:6" x14ac:dyDescent="0.3">
      <c r="A124" s="72" t="s">
        <v>13</v>
      </c>
      <c r="B124" s="72">
        <v>87.531999999999996</v>
      </c>
      <c r="C124" s="72">
        <v>89.593000000000004</v>
      </c>
      <c r="D124" s="72">
        <v>94.302999999999997</v>
      </c>
      <c r="E124" s="72">
        <v>98.531000000000006</v>
      </c>
      <c r="F124" s="72"/>
    </row>
    <row r="125" spans="1:6" x14ac:dyDescent="0.3">
      <c r="A125" s="72" t="s">
        <v>14</v>
      </c>
      <c r="B125" s="72">
        <v>88.289000000000001</v>
      </c>
      <c r="C125" s="72">
        <v>90.372</v>
      </c>
      <c r="D125" s="72">
        <v>94.718000000000004</v>
      </c>
      <c r="E125" s="72">
        <v>98.620999999999995</v>
      </c>
      <c r="F125" s="72"/>
    </row>
    <row r="126" spans="1:6" x14ac:dyDescent="0.3">
      <c r="A126" s="72" t="s">
        <v>15</v>
      </c>
      <c r="B126" s="72">
        <v>88.858999999999995</v>
      </c>
      <c r="C126" s="72">
        <v>90.927000000000007</v>
      </c>
      <c r="D126" s="72">
        <v>95.125</v>
      </c>
      <c r="E126" s="72">
        <v>98.641000000000005</v>
      </c>
      <c r="F126" s="72"/>
    </row>
    <row r="127" spans="1:6" x14ac:dyDescent="0.3">
      <c r="A127" s="72" t="s">
        <v>16</v>
      </c>
      <c r="B127" s="72">
        <v>89.391999999999996</v>
      </c>
      <c r="C127" s="72">
        <v>91.037999999999997</v>
      </c>
      <c r="D127" s="72">
        <v>95.668000000000006</v>
      </c>
      <c r="E127" s="72">
        <v>98.382999999999996</v>
      </c>
      <c r="F127" s="72"/>
    </row>
    <row r="128" spans="1:6" x14ac:dyDescent="0.3">
      <c r="A128" s="72" t="s">
        <v>17</v>
      </c>
      <c r="B128" s="72">
        <v>89.575999999999993</v>
      </c>
      <c r="C128" s="72">
        <v>91.305000000000007</v>
      </c>
      <c r="D128" s="72">
        <v>95.775999999999996</v>
      </c>
      <c r="E128" s="72">
        <v>98.042000000000002</v>
      </c>
      <c r="F128" s="72"/>
    </row>
    <row r="129" spans="1:6" x14ac:dyDescent="0.3">
      <c r="A129" s="72" t="s">
        <v>18</v>
      </c>
      <c r="B129" s="72">
        <v>89.718000000000004</v>
      </c>
      <c r="C129" s="72">
        <v>91.703000000000003</v>
      </c>
      <c r="D129" s="72">
        <v>96.084999999999994</v>
      </c>
      <c r="E129" s="72">
        <v>97.120999999999995</v>
      </c>
      <c r="F129" s="72"/>
    </row>
    <row r="130" spans="1:6" x14ac:dyDescent="0.3">
      <c r="A130" s="72" t="s">
        <v>19</v>
      </c>
      <c r="B130" s="72">
        <v>90.037999999999997</v>
      </c>
      <c r="C130" s="72">
        <v>92.325999999999993</v>
      </c>
      <c r="D130" s="72">
        <v>96.784000000000006</v>
      </c>
      <c r="E130" s="72">
        <v>93.584000000000003</v>
      </c>
      <c r="F130" s="72"/>
    </row>
    <row r="131" spans="1:6" x14ac:dyDescent="0.3">
      <c r="A131" s="72" t="s">
        <v>20</v>
      </c>
      <c r="B131" s="72">
        <v>90.751000000000005</v>
      </c>
      <c r="C131" s="72">
        <v>92.89</v>
      </c>
      <c r="D131" s="72">
        <v>97.281999999999996</v>
      </c>
      <c r="E131" s="72">
        <v>92.153000000000006</v>
      </c>
      <c r="F131" s="72"/>
    </row>
    <row r="132" spans="1:6" x14ac:dyDescent="0.3">
      <c r="A132" s="72" t="s">
        <v>21</v>
      </c>
      <c r="B132" s="72">
        <v>91.015000000000001</v>
      </c>
      <c r="C132" s="72">
        <v>92.863</v>
      </c>
      <c r="D132" s="72">
        <v>97.522999999999996</v>
      </c>
      <c r="E132" s="72">
        <v>91.905000000000001</v>
      </c>
      <c r="F132" s="72"/>
    </row>
    <row r="133" spans="1:6" x14ac:dyDescent="0.3">
      <c r="A133" s="72" t="s">
        <v>22</v>
      </c>
      <c r="B133" s="72">
        <v>91.004000000000005</v>
      </c>
      <c r="C133" s="72">
        <v>92.789000000000001</v>
      </c>
      <c r="D133" s="72">
        <v>97.712999999999994</v>
      </c>
      <c r="E133" s="72">
        <v>91.662999999999997</v>
      </c>
      <c r="F133" s="72"/>
    </row>
    <row r="134" spans="1:6" x14ac:dyDescent="0.3">
      <c r="A134" s="160" t="s">
        <v>91</v>
      </c>
      <c r="B134" s="160">
        <v>2017</v>
      </c>
      <c r="C134" s="160">
        <v>2018</v>
      </c>
      <c r="D134" s="160">
        <v>2019</v>
      </c>
      <c r="E134" s="160">
        <v>2020</v>
      </c>
      <c r="F134" s="160">
        <v>2021</v>
      </c>
    </row>
    <row r="135" spans="1:6" x14ac:dyDescent="0.3">
      <c r="A135" s="72" t="s">
        <v>73</v>
      </c>
      <c r="B135" s="72">
        <v>54551</v>
      </c>
      <c r="C135" s="72">
        <v>56835</v>
      </c>
      <c r="D135" s="72">
        <v>59302</v>
      </c>
      <c r="E135" s="72">
        <v>61264</v>
      </c>
      <c r="F135" s="72">
        <v>56335</v>
      </c>
    </row>
    <row r="136" spans="1:6" x14ac:dyDescent="0.3">
      <c r="A136" s="72" t="s">
        <v>74</v>
      </c>
      <c r="B136" s="72">
        <v>16852</v>
      </c>
      <c r="C136" s="72">
        <v>17979</v>
      </c>
      <c r="D136" s="72">
        <v>18706</v>
      </c>
      <c r="E136" s="72">
        <v>19289</v>
      </c>
      <c r="F136" s="72">
        <v>17131</v>
      </c>
    </row>
    <row r="137" spans="1:6" x14ac:dyDescent="0.3">
      <c r="A137" s="72" t="s">
        <v>77</v>
      </c>
      <c r="B137" s="72">
        <v>5652</v>
      </c>
      <c r="C137" s="72">
        <v>6767</v>
      </c>
      <c r="D137" s="72">
        <v>7637</v>
      </c>
      <c r="E137" s="72">
        <v>8788</v>
      </c>
      <c r="F137" s="72">
        <v>8607</v>
      </c>
    </row>
    <row r="138" spans="1:6" x14ac:dyDescent="0.3">
      <c r="A138" s="72" t="s">
        <v>79</v>
      </c>
      <c r="B138" s="72">
        <v>3488</v>
      </c>
      <c r="C138" s="72">
        <v>3783</v>
      </c>
      <c r="D138" s="72">
        <v>3851</v>
      </c>
      <c r="E138" s="72">
        <v>4240</v>
      </c>
      <c r="F138" s="72">
        <v>3966</v>
      </c>
    </row>
    <row r="139" spans="1:6" x14ac:dyDescent="0.3">
      <c r="A139" s="72" t="s">
        <v>80</v>
      </c>
      <c r="B139" s="72">
        <v>3472</v>
      </c>
      <c r="C139" s="72">
        <v>3732</v>
      </c>
      <c r="D139" s="72">
        <v>4392</v>
      </c>
      <c r="E139" s="72">
        <v>5069</v>
      </c>
      <c r="F139" s="72">
        <v>4922</v>
      </c>
    </row>
    <row r="140" spans="1:6" x14ac:dyDescent="0.3">
      <c r="A140" s="72" t="s">
        <v>28</v>
      </c>
      <c r="B140" s="72">
        <v>3015</v>
      </c>
      <c r="C140" s="72"/>
      <c r="D140" s="72"/>
      <c r="E140" s="72"/>
      <c r="F140" s="72"/>
    </row>
    <row r="141" spans="1:6" x14ac:dyDescent="0.3">
      <c r="A141" s="72" t="s">
        <v>51</v>
      </c>
      <c r="B141" s="72">
        <v>87030</v>
      </c>
      <c r="C141" s="72">
        <v>89096</v>
      </c>
      <c r="D141" s="72">
        <v>93888</v>
      </c>
      <c r="E141" s="72">
        <v>98650</v>
      </c>
      <c r="F141" s="72">
        <v>90961</v>
      </c>
    </row>
    <row r="142" spans="1:6" x14ac:dyDescent="0.3">
      <c r="A142" s="160" t="s">
        <v>10</v>
      </c>
      <c r="B142" s="160">
        <v>2018</v>
      </c>
      <c r="C142" s="160">
        <v>2019</v>
      </c>
      <c r="D142" s="160">
        <v>2020</v>
      </c>
      <c r="E142" s="160">
        <v>2021</v>
      </c>
      <c r="F142" s="161"/>
    </row>
    <row r="143" spans="1:6" x14ac:dyDescent="0.3">
      <c r="A143" s="72" t="s">
        <v>11</v>
      </c>
      <c r="B143" s="72">
        <v>1.8</v>
      </c>
      <c r="C143" s="72">
        <v>11</v>
      </c>
      <c r="D143" s="72">
        <v>4</v>
      </c>
      <c r="E143" s="72">
        <v>-4.3</v>
      </c>
      <c r="F143" s="162"/>
    </row>
    <row r="144" spans="1:6" x14ac:dyDescent="0.3">
      <c r="A144" s="72" t="s">
        <v>12</v>
      </c>
      <c r="B144" s="72">
        <v>6.5</v>
      </c>
      <c r="C144" s="72">
        <v>5.5</v>
      </c>
      <c r="D144" s="72">
        <v>5.3</v>
      </c>
      <c r="E144" s="72">
        <v>-4.5</v>
      </c>
      <c r="F144" s="162"/>
    </row>
    <row r="145" spans="1:6" x14ac:dyDescent="0.3">
      <c r="A145" s="72" t="s">
        <v>13</v>
      </c>
      <c r="B145" s="72">
        <v>7</v>
      </c>
      <c r="C145" s="72">
        <v>5.4</v>
      </c>
      <c r="D145" s="72">
        <v>7.8</v>
      </c>
      <c r="E145" s="72"/>
      <c r="F145" s="162"/>
    </row>
    <row r="146" spans="1:6" x14ac:dyDescent="0.3">
      <c r="A146" s="72" t="s">
        <v>14</v>
      </c>
      <c r="B146" s="72">
        <v>7</v>
      </c>
      <c r="C146" s="72">
        <v>5.4</v>
      </c>
      <c r="D146" s="72">
        <v>4.5999999999999996</v>
      </c>
      <c r="E146" s="72"/>
      <c r="F146" s="162"/>
    </row>
    <row r="147" spans="1:6" x14ac:dyDescent="0.3">
      <c r="A147" s="72" t="s">
        <v>15</v>
      </c>
      <c r="B147" s="72">
        <v>6.5</v>
      </c>
      <c r="C147" s="72">
        <v>5.6</v>
      </c>
      <c r="D147" s="72">
        <v>-0.8</v>
      </c>
      <c r="E147" s="72"/>
      <c r="F147" s="162"/>
    </row>
    <row r="148" spans="1:6" x14ac:dyDescent="0.3">
      <c r="A148" s="72" t="s">
        <v>16</v>
      </c>
      <c r="B148" s="72">
        <v>6.2</v>
      </c>
      <c r="C148" s="72">
        <v>5.3</v>
      </c>
      <c r="D148" s="72">
        <v>-0.8</v>
      </c>
      <c r="E148" s="72"/>
      <c r="F148" s="162"/>
    </row>
    <row r="149" spans="1:6" x14ac:dyDescent="0.3">
      <c r="A149" s="72" t="s">
        <v>17</v>
      </c>
      <c r="B149" s="72">
        <v>7.1</v>
      </c>
      <c r="C149" s="72">
        <v>4.5999999999999996</v>
      </c>
      <c r="D149" s="72">
        <v>-1.8</v>
      </c>
      <c r="E149" s="72"/>
      <c r="F149" s="162"/>
    </row>
    <row r="150" spans="1:6" x14ac:dyDescent="0.3">
      <c r="A150" s="72" t="s">
        <v>18</v>
      </c>
      <c r="B150" s="72">
        <v>7.1</v>
      </c>
      <c r="C150" s="72">
        <v>4.7</v>
      </c>
      <c r="D150" s="72">
        <v>-3.1</v>
      </c>
      <c r="E150" s="72"/>
      <c r="F150" s="162"/>
    </row>
    <row r="151" spans="1:6" x14ac:dyDescent="0.3">
      <c r="A151" s="72" t="s">
        <v>19</v>
      </c>
      <c r="B151" s="72">
        <v>7.3</v>
      </c>
      <c r="C151" s="72">
        <v>4.8</v>
      </c>
      <c r="D151" s="72">
        <v>-4.0999999999999996</v>
      </c>
      <c r="E151" s="72"/>
      <c r="F151" s="162"/>
    </row>
    <row r="152" spans="1:6" x14ac:dyDescent="0.3">
      <c r="A152" s="72" t="s">
        <v>20</v>
      </c>
      <c r="B152" s="72">
        <v>7.1</v>
      </c>
      <c r="C152" s="72">
        <v>4.9000000000000004</v>
      </c>
      <c r="D152" s="72">
        <v>-14</v>
      </c>
      <c r="E152" s="72"/>
      <c r="F152" s="162"/>
    </row>
    <row r="153" spans="1:6" x14ac:dyDescent="0.3">
      <c r="A153" s="72" t="s">
        <v>21</v>
      </c>
      <c r="B153" s="72">
        <v>7.3</v>
      </c>
      <c r="C153" s="72">
        <v>5.5</v>
      </c>
      <c r="D153" s="72">
        <v>-15.7</v>
      </c>
      <c r="E153" s="72"/>
      <c r="F153" s="162"/>
    </row>
    <row r="154" spans="1:6" x14ac:dyDescent="0.3">
      <c r="A154" s="72" t="s">
        <v>22</v>
      </c>
      <c r="B154" s="72">
        <v>7</v>
      </c>
      <c r="C154" s="72">
        <v>5.3</v>
      </c>
      <c r="D154" s="72">
        <v>-13.4</v>
      </c>
      <c r="E154" s="72"/>
      <c r="F154" s="163"/>
    </row>
    <row r="155" spans="1:6" x14ac:dyDescent="0.3">
      <c r="A155" s="160" t="s">
        <v>23</v>
      </c>
      <c r="B155" s="160">
        <v>2017</v>
      </c>
      <c r="C155" s="160">
        <v>2018</v>
      </c>
      <c r="D155" s="160">
        <v>2019</v>
      </c>
      <c r="E155" s="160">
        <v>2020</v>
      </c>
      <c r="F155" s="160">
        <v>2021</v>
      </c>
    </row>
    <row r="156" spans="1:6" x14ac:dyDescent="0.3">
      <c r="A156" s="72" t="s">
        <v>11</v>
      </c>
      <c r="B156" s="72">
        <v>51.43</v>
      </c>
      <c r="C156" s="72">
        <v>52.351999999999997</v>
      </c>
      <c r="D156" s="72">
        <v>58.127000000000002</v>
      </c>
      <c r="E156" s="72">
        <v>60.453000000000003</v>
      </c>
      <c r="F156" s="72">
        <v>57.834000000000003</v>
      </c>
    </row>
    <row r="157" spans="1:6" x14ac:dyDescent="0.3">
      <c r="A157" s="72" t="s">
        <v>12</v>
      </c>
      <c r="B157" s="72">
        <v>51.613999999999997</v>
      </c>
      <c r="C157" s="72">
        <v>54.954000000000001</v>
      </c>
      <c r="D157" s="72">
        <v>57.999000000000002</v>
      </c>
      <c r="E157" s="72">
        <v>61.061</v>
      </c>
      <c r="F157" s="72">
        <v>58.326999999999998</v>
      </c>
    </row>
    <row r="158" spans="1:6" x14ac:dyDescent="0.3">
      <c r="A158" s="72" t="s">
        <v>13</v>
      </c>
      <c r="B158" s="72">
        <v>51.442</v>
      </c>
      <c r="C158" s="72">
        <v>55.064</v>
      </c>
      <c r="D158" s="72">
        <v>58.021999999999998</v>
      </c>
      <c r="E158" s="72">
        <v>62.567</v>
      </c>
      <c r="F158" s="72"/>
    </row>
    <row r="159" spans="1:6" x14ac:dyDescent="0.3">
      <c r="A159" s="72" t="s">
        <v>14</v>
      </c>
      <c r="B159" s="72">
        <v>51.438000000000002</v>
      </c>
      <c r="C159" s="72">
        <v>55.055999999999997</v>
      </c>
      <c r="D159" s="72">
        <v>58.017000000000003</v>
      </c>
      <c r="E159" s="72">
        <v>60.658999999999999</v>
      </c>
      <c r="F159" s="72"/>
    </row>
    <row r="160" spans="1:6" x14ac:dyDescent="0.3">
      <c r="A160" s="72" t="s">
        <v>15</v>
      </c>
      <c r="B160" s="72">
        <v>51.802999999999997</v>
      </c>
      <c r="C160" s="72">
        <v>55.158000000000001</v>
      </c>
      <c r="D160" s="72">
        <v>58.241999999999997</v>
      </c>
      <c r="E160" s="72">
        <v>57.767000000000003</v>
      </c>
      <c r="F160" s="72"/>
    </row>
    <row r="161" spans="1:6" x14ac:dyDescent="0.3">
      <c r="A161" s="72" t="s">
        <v>16</v>
      </c>
      <c r="B161" s="72">
        <v>52.143999999999998</v>
      </c>
      <c r="C161" s="72">
        <v>55.365000000000002</v>
      </c>
      <c r="D161" s="72">
        <v>58.316000000000003</v>
      </c>
      <c r="E161" s="72">
        <v>57.862000000000002</v>
      </c>
      <c r="F161" s="72"/>
    </row>
    <row r="162" spans="1:6" x14ac:dyDescent="0.3">
      <c r="A162" s="72" t="s">
        <v>17</v>
      </c>
      <c r="B162" s="72">
        <v>52.408000000000001</v>
      </c>
      <c r="C162" s="72">
        <v>56.103000000000002</v>
      </c>
      <c r="D162" s="72">
        <v>58.662999999999997</v>
      </c>
      <c r="E162" s="72">
        <v>57.582000000000001</v>
      </c>
      <c r="F162" s="72"/>
    </row>
    <row r="163" spans="1:6" x14ac:dyDescent="0.3">
      <c r="A163" s="72" t="s">
        <v>18</v>
      </c>
      <c r="B163" s="72">
        <v>52.615000000000002</v>
      </c>
      <c r="C163" s="72">
        <v>56.344999999999999</v>
      </c>
      <c r="D163" s="72">
        <v>58.996000000000002</v>
      </c>
      <c r="E163" s="72">
        <v>57.186</v>
      </c>
      <c r="F163" s="72"/>
    </row>
    <row r="164" spans="1:6" x14ac:dyDescent="0.3">
      <c r="A164" s="72" t="s">
        <v>19</v>
      </c>
      <c r="B164" s="72">
        <v>52.871000000000002</v>
      </c>
      <c r="C164" s="72">
        <v>56.723999999999997</v>
      </c>
      <c r="D164" s="72">
        <v>59.438000000000002</v>
      </c>
      <c r="E164" s="72">
        <v>56.997</v>
      </c>
      <c r="F164" s="72"/>
    </row>
    <row r="165" spans="1:6" x14ac:dyDescent="0.3">
      <c r="A165" s="72" t="s">
        <v>20</v>
      </c>
      <c r="B165" s="72">
        <v>53.255000000000003</v>
      </c>
      <c r="C165" s="72">
        <v>57.030999999999999</v>
      </c>
      <c r="D165" s="72">
        <v>59.81</v>
      </c>
      <c r="E165" s="72">
        <v>51.451999999999998</v>
      </c>
      <c r="F165" s="72"/>
    </row>
    <row r="166" spans="1:6" x14ac:dyDescent="0.3">
      <c r="A166" s="72" t="s">
        <v>21</v>
      </c>
      <c r="B166" s="72">
        <v>53.345999999999997</v>
      </c>
      <c r="C166" s="72">
        <v>57.246000000000002</v>
      </c>
      <c r="D166" s="72">
        <v>60.384</v>
      </c>
      <c r="E166" s="72">
        <v>50.884</v>
      </c>
      <c r="F166" s="72"/>
    </row>
    <row r="167" spans="1:6" x14ac:dyDescent="0.3">
      <c r="A167" s="72" t="s">
        <v>22</v>
      </c>
      <c r="B167" s="72">
        <v>53.639000000000003</v>
      </c>
      <c r="C167" s="72">
        <v>57.408000000000001</v>
      </c>
      <c r="D167" s="72">
        <v>60.423000000000002</v>
      </c>
      <c r="E167" s="72">
        <v>52.332999999999998</v>
      </c>
      <c r="F167" s="72"/>
    </row>
    <row r="168" spans="1:6" x14ac:dyDescent="0.3">
      <c r="A168" s="160" t="s">
        <v>91</v>
      </c>
      <c r="B168" s="160">
        <v>2017</v>
      </c>
      <c r="C168" s="160">
        <v>2018</v>
      </c>
      <c r="D168" s="160">
        <v>2019</v>
      </c>
      <c r="E168" s="160">
        <v>2020</v>
      </c>
      <c r="F168" s="160">
        <v>2021</v>
      </c>
    </row>
    <row r="169" spans="1:6" x14ac:dyDescent="0.3">
      <c r="A169" s="72" t="s">
        <v>83</v>
      </c>
      <c r="B169" s="72">
        <v>11171</v>
      </c>
      <c r="C169" s="72">
        <v>12589</v>
      </c>
      <c r="D169" s="72">
        <v>13818</v>
      </c>
      <c r="E169" s="72">
        <v>14868</v>
      </c>
      <c r="F169" s="72">
        <v>13472</v>
      </c>
    </row>
    <row r="170" spans="1:6" x14ac:dyDescent="0.3">
      <c r="A170" s="72" t="s">
        <v>76</v>
      </c>
      <c r="B170" s="72">
        <v>11159</v>
      </c>
      <c r="C170" s="72">
        <v>13578</v>
      </c>
      <c r="D170" s="72">
        <v>15038</v>
      </c>
      <c r="E170" s="72">
        <v>15716</v>
      </c>
      <c r="F170" s="72">
        <v>17256</v>
      </c>
    </row>
    <row r="171" spans="1:6" x14ac:dyDescent="0.3">
      <c r="A171" s="72" t="s">
        <v>78</v>
      </c>
      <c r="B171" s="72">
        <v>6167</v>
      </c>
      <c r="C171" s="72">
        <v>4114</v>
      </c>
      <c r="D171" s="72">
        <v>2775</v>
      </c>
      <c r="E171" s="72">
        <v>2969</v>
      </c>
      <c r="F171" s="72"/>
    </row>
    <row r="172" spans="1:6" x14ac:dyDescent="0.3">
      <c r="A172" s="72" t="s">
        <v>84</v>
      </c>
      <c r="B172" s="72">
        <v>5510</v>
      </c>
      <c r="C172" s="72">
        <v>5607</v>
      </c>
      <c r="D172" s="72">
        <v>5901</v>
      </c>
      <c r="E172" s="72">
        <v>6330</v>
      </c>
      <c r="F172" s="72">
        <v>5456</v>
      </c>
    </row>
    <row r="173" spans="1:6" x14ac:dyDescent="0.3">
      <c r="A173" s="72" t="s">
        <v>88</v>
      </c>
      <c r="B173" s="72">
        <v>3842</v>
      </c>
      <c r="C173" s="72">
        <v>4306</v>
      </c>
      <c r="D173" s="72">
        <v>4516</v>
      </c>
      <c r="E173" s="72">
        <v>4873</v>
      </c>
      <c r="F173" s="72">
        <v>4373</v>
      </c>
    </row>
    <row r="174" spans="1:6" x14ac:dyDescent="0.3">
      <c r="A174" s="72" t="s">
        <v>87</v>
      </c>
      <c r="B174" s="72">
        <v>3287</v>
      </c>
      <c r="C174" s="72">
        <v>3593</v>
      </c>
      <c r="D174" s="72">
        <v>3717</v>
      </c>
      <c r="E174" s="72">
        <v>3965</v>
      </c>
      <c r="F174" s="72">
        <v>3241</v>
      </c>
    </row>
    <row r="175" spans="1:6" x14ac:dyDescent="0.3">
      <c r="A175" s="72" t="s">
        <v>86</v>
      </c>
      <c r="B175" s="72">
        <v>3025</v>
      </c>
      <c r="C175" s="72">
        <v>3151</v>
      </c>
      <c r="D175" s="72">
        <v>3430</v>
      </c>
      <c r="E175" s="72">
        <v>3647</v>
      </c>
      <c r="F175" s="72">
        <v>3007</v>
      </c>
    </row>
    <row r="176" spans="1:6" x14ac:dyDescent="0.3">
      <c r="A176" s="72" t="s">
        <v>81</v>
      </c>
      <c r="B176" s="72">
        <v>2854</v>
      </c>
      <c r="C176" s="72">
        <v>3563</v>
      </c>
      <c r="D176" s="72">
        <v>4146</v>
      </c>
      <c r="E176" s="72">
        <v>4806</v>
      </c>
      <c r="F176" s="72">
        <v>4308</v>
      </c>
    </row>
    <row r="177" spans="1:6" x14ac:dyDescent="0.3">
      <c r="A177" s="72" t="s">
        <v>82</v>
      </c>
      <c r="B177" s="72">
        <v>1898</v>
      </c>
      <c r="C177" s="72">
        <v>1726</v>
      </c>
      <c r="D177" s="72">
        <v>1731</v>
      </c>
      <c r="E177" s="72">
        <v>1311</v>
      </c>
      <c r="F177" s="72"/>
    </row>
    <row r="178" spans="1:6" x14ac:dyDescent="0.3">
      <c r="A178" s="72" t="s">
        <v>92</v>
      </c>
      <c r="B178" s="72">
        <v>1373</v>
      </c>
      <c r="C178" s="72">
        <v>1464</v>
      </c>
      <c r="D178" s="72">
        <v>1659</v>
      </c>
      <c r="E178" s="72">
        <v>1571</v>
      </c>
      <c r="F178" s="72"/>
    </row>
    <row r="179" spans="1:6" s="9" customFormat="1" x14ac:dyDescent="0.3">
      <c r="A179" s="72" t="s">
        <v>177</v>
      </c>
      <c r="C179" s="72"/>
      <c r="D179" s="72"/>
      <c r="E179" s="72"/>
      <c r="F179" s="72">
        <v>6288</v>
      </c>
    </row>
    <row r="180" spans="1:6" x14ac:dyDescent="0.3">
      <c r="A180" s="72" t="s">
        <v>85</v>
      </c>
      <c r="B180" s="72">
        <v>1328</v>
      </c>
      <c r="C180" s="72">
        <v>1263</v>
      </c>
      <c r="D180" s="72">
        <v>1268</v>
      </c>
      <c r="E180" s="72">
        <v>1005</v>
      </c>
      <c r="F180" s="72">
        <v>926</v>
      </c>
    </row>
    <row r="181" spans="1:6" x14ac:dyDescent="0.3">
      <c r="A181" s="72" t="s">
        <v>51</v>
      </c>
      <c r="B181" s="72">
        <v>51614</v>
      </c>
      <c r="C181" s="72">
        <v>54954</v>
      </c>
      <c r="D181" s="72">
        <v>57999</v>
      </c>
      <c r="E181" s="72">
        <v>61061</v>
      </c>
      <c r="F181" s="72">
        <v>58327</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3"/>
  <sheetViews>
    <sheetView workbookViewId="0"/>
  </sheetViews>
  <sheetFormatPr defaultRowHeight="14.4" x14ac:dyDescent="0.3"/>
  <cols>
    <col min="1" max="1" width="255.6640625" customWidth="1"/>
  </cols>
  <sheetData>
    <row r="1" spans="1:1" ht="259.5" customHeight="1" x14ac:dyDescent="0.3">
      <c r="A1" s="14" t="s">
        <v>63</v>
      </c>
    </row>
    <row r="3" spans="1:1" x14ac:dyDescent="0.3">
      <c r="A3" s="1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G181"/>
  <sheetViews>
    <sheetView workbookViewId="0"/>
  </sheetViews>
  <sheetFormatPr defaultColWidth="18.88671875" defaultRowHeight="14.4" x14ac:dyDescent="0.3"/>
  <cols>
    <col min="1" max="1" width="20.44140625" style="145" bestFit="1" customWidth="1"/>
    <col min="2" max="2" width="18.109375" style="145" bestFit="1" customWidth="1"/>
    <col min="3" max="3" width="11.33203125" style="145" bestFit="1" customWidth="1"/>
    <col min="4" max="4" width="14.44140625" style="145" bestFit="1" customWidth="1"/>
    <col min="5" max="5" width="18.109375" style="145" bestFit="1" customWidth="1"/>
    <col min="6" max="6" width="7.5546875" style="145" bestFit="1" customWidth="1"/>
    <col min="7" max="7" width="18.88671875" style="145"/>
    <col min="8" max="8" width="20" style="145" bestFit="1" customWidth="1"/>
    <col min="9" max="16384" width="18.88671875" style="145"/>
  </cols>
  <sheetData>
    <row r="1" spans="1:6" s="148" customFormat="1" x14ac:dyDescent="0.3">
      <c r="A1" s="160" t="s">
        <v>4</v>
      </c>
      <c r="B1" s="160" t="s">
        <v>5</v>
      </c>
      <c r="C1" s="160" t="s">
        <v>6</v>
      </c>
      <c r="D1" s="160" t="s">
        <v>7</v>
      </c>
      <c r="E1" s="160" t="s">
        <v>8</v>
      </c>
      <c r="F1" s="160" t="s">
        <v>9</v>
      </c>
    </row>
    <row r="2" spans="1:6" x14ac:dyDescent="0.3">
      <c r="A2" s="72" t="s">
        <v>142</v>
      </c>
      <c r="B2" s="72">
        <v>-12.6</v>
      </c>
      <c r="C2" s="72">
        <v>2.4</v>
      </c>
      <c r="D2" s="72">
        <v>-6.2</v>
      </c>
      <c r="E2" s="72">
        <v>11.5</v>
      </c>
      <c r="F2" s="72">
        <v>-8.1999999999999993</v>
      </c>
    </row>
    <row r="3" spans="1:6" x14ac:dyDescent="0.3">
      <c r="A3" s="72" t="s">
        <v>145</v>
      </c>
      <c r="B3" s="72">
        <v>-12.4</v>
      </c>
      <c r="C3" s="72">
        <v>1.1000000000000001</v>
      </c>
      <c r="D3" s="72">
        <v>-7.6</v>
      </c>
      <c r="E3" s="72">
        <v>11.1</v>
      </c>
      <c r="F3" s="72">
        <v>-8.5</v>
      </c>
    </row>
    <row r="4" spans="1:6" x14ac:dyDescent="0.3">
      <c r="A4" s="72" t="s">
        <v>147</v>
      </c>
      <c r="B4" s="72">
        <v>-13.3</v>
      </c>
      <c r="C4" s="72">
        <v>-3.3</v>
      </c>
      <c r="D4" s="72">
        <v>-8.6999999999999993</v>
      </c>
      <c r="E4" s="72">
        <v>8.9</v>
      </c>
      <c r="F4" s="72">
        <v>-10.1</v>
      </c>
    </row>
    <row r="5" spans="1:6" x14ac:dyDescent="0.3">
      <c r="A5" s="72" t="s">
        <v>149</v>
      </c>
      <c r="B5" s="72">
        <v>-24.7</v>
      </c>
      <c r="C5" s="72">
        <v>-5.3</v>
      </c>
      <c r="D5" s="72">
        <v>-18.8</v>
      </c>
      <c r="E5" s="72">
        <v>0</v>
      </c>
      <c r="F5" s="72">
        <v>-19.3</v>
      </c>
    </row>
    <row r="6" spans="1:6" x14ac:dyDescent="0.3">
      <c r="A6" s="72" t="s">
        <v>151</v>
      </c>
      <c r="B6" s="72">
        <v>-24.4</v>
      </c>
      <c r="C6" s="72">
        <v>-5.8</v>
      </c>
      <c r="D6" s="72">
        <v>-20.3</v>
      </c>
      <c r="E6" s="72">
        <v>-16.8</v>
      </c>
      <c r="F6" s="72">
        <v>-19.7</v>
      </c>
    </row>
    <row r="7" spans="1:6" x14ac:dyDescent="0.3">
      <c r="A7" s="72" t="s">
        <v>166</v>
      </c>
      <c r="B7" s="72">
        <v>-20.9</v>
      </c>
      <c r="C7" s="72">
        <v>-6.2</v>
      </c>
      <c r="D7" s="72">
        <v>-17.8</v>
      </c>
      <c r="E7" s="72">
        <v>-12.4</v>
      </c>
      <c r="F7" s="72">
        <v>-17.2</v>
      </c>
    </row>
    <row r="8" spans="1:6" x14ac:dyDescent="0.3">
      <c r="A8" s="72" t="s">
        <v>168</v>
      </c>
      <c r="B8" s="72">
        <v>-19.3</v>
      </c>
      <c r="C8" s="72">
        <v>-7</v>
      </c>
      <c r="D8" s="72">
        <v>-6.7</v>
      </c>
      <c r="E8" s="72">
        <v>-19.899999999999999</v>
      </c>
      <c r="F8" s="72">
        <v>-15</v>
      </c>
    </row>
    <row r="9" spans="1:6" x14ac:dyDescent="0.3">
      <c r="A9" s="72" t="s">
        <v>173</v>
      </c>
      <c r="B9" s="72">
        <v>-18.600000000000001</v>
      </c>
      <c r="C9" s="72">
        <v>-7.8</v>
      </c>
      <c r="D9" s="72">
        <v>-5.5</v>
      </c>
      <c r="E9" s="72">
        <v>-13.4</v>
      </c>
      <c r="F9" s="72">
        <v>-14.5</v>
      </c>
    </row>
    <row r="10" spans="1:6" x14ac:dyDescent="0.3">
      <c r="A10" s="72" t="s">
        <v>180</v>
      </c>
      <c r="B10" s="72">
        <v>-18.899999999999999</v>
      </c>
      <c r="C10" s="72">
        <v>-8</v>
      </c>
      <c r="D10" s="72">
        <v>-3.6</v>
      </c>
      <c r="E10" s="72">
        <v>-13.1</v>
      </c>
      <c r="F10" s="72">
        <v>-14.5</v>
      </c>
    </row>
    <row r="11" spans="1:6" x14ac:dyDescent="0.3">
      <c r="A11" s="72" t="s">
        <v>183</v>
      </c>
      <c r="B11" s="72">
        <v>-10.199999999999999</v>
      </c>
      <c r="C11" s="72">
        <v>-8.4</v>
      </c>
      <c r="D11" s="72">
        <v>0.3</v>
      </c>
      <c r="E11" s="72">
        <v>-22.7</v>
      </c>
      <c r="F11" s="72">
        <v>-8.6999999999999993</v>
      </c>
    </row>
    <row r="12" spans="1:6" x14ac:dyDescent="0.3">
      <c r="A12" s="72" t="s">
        <v>186</v>
      </c>
      <c r="B12" s="72">
        <v>-4.3</v>
      </c>
      <c r="C12" s="72">
        <v>-8.6999999999999993</v>
      </c>
      <c r="D12" s="72">
        <v>8.1</v>
      </c>
      <c r="E12" s="72">
        <v>-13</v>
      </c>
      <c r="F12" s="72">
        <v>-3.9</v>
      </c>
    </row>
    <row r="13" spans="1:6" x14ac:dyDescent="0.3">
      <c r="A13" s="72" t="s">
        <v>188</v>
      </c>
      <c r="B13" s="72">
        <v>-3.3</v>
      </c>
      <c r="C13" s="72">
        <v>-8.6999999999999993</v>
      </c>
      <c r="D13" s="72">
        <v>8</v>
      </c>
      <c r="E13" s="72">
        <v>-12</v>
      </c>
      <c r="F13" s="72">
        <v>-3.3</v>
      </c>
    </row>
    <row r="14" spans="1:6" x14ac:dyDescent="0.3">
      <c r="A14" s="72" t="s">
        <v>190</v>
      </c>
      <c r="B14" s="72">
        <v>-2.4</v>
      </c>
      <c r="C14" s="72">
        <v>-8.5</v>
      </c>
      <c r="D14" s="72">
        <v>9.1999999999999993</v>
      </c>
      <c r="E14" s="72">
        <v>-11</v>
      </c>
      <c r="F14" s="72">
        <v>-2.5</v>
      </c>
    </row>
    <row r="15" spans="1:6" s="148" customFormat="1" x14ac:dyDescent="0.3">
      <c r="A15" s="160" t="s">
        <v>4</v>
      </c>
      <c r="B15" s="160" t="s">
        <v>5</v>
      </c>
      <c r="C15" s="160" t="s">
        <v>6</v>
      </c>
      <c r="D15" s="160" t="s">
        <v>7</v>
      </c>
      <c r="E15" s="160" t="s">
        <v>8</v>
      </c>
      <c r="F15" s="160" t="s">
        <v>9</v>
      </c>
    </row>
    <row r="16" spans="1:6" x14ac:dyDescent="0.3">
      <c r="A16" s="72" t="s">
        <v>146</v>
      </c>
      <c r="B16" s="72">
        <v>-0.1</v>
      </c>
      <c r="C16" s="72">
        <v>-0.9</v>
      </c>
      <c r="D16" s="72">
        <v>-0.8</v>
      </c>
      <c r="E16" s="72">
        <v>-0.7</v>
      </c>
      <c r="F16" s="72">
        <v>-0.4</v>
      </c>
    </row>
    <row r="17" spans="1:6" x14ac:dyDescent="0.3">
      <c r="A17" s="72" t="s">
        <v>148</v>
      </c>
      <c r="B17" s="72">
        <v>-1.1000000000000001</v>
      </c>
      <c r="C17" s="72">
        <v>-3.6</v>
      </c>
      <c r="D17" s="72">
        <v>-0.5</v>
      </c>
      <c r="E17" s="72">
        <v>-1.5</v>
      </c>
      <c r="F17" s="72">
        <v>-1.6</v>
      </c>
    </row>
    <row r="18" spans="1:6" x14ac:dyDescent="0.3">
      <c r="A18" s="72" t="s">
        <v>150</v>
      </c>
      <c r="B18" s="72">
        <v>-12.8</v>
      </c>
      <c r="C18" s="72">
        <v>-1.5</v>
      </c>
      <c r="D18" s="72">
        <v>-10.5</v>
      </c>
      <c r="E18" s="72">
        <v>-7.9</v>
      </c>
      <c r="F18" s="72">
        <v>-9.8000000000000007</v>
      </c>
    </row>
    <row r="19" spans="1:6" x14ac:dyDescent="0.3">
      <c r="A19" s="72" t="s">
        <v>152</v>
      </c>
      <c r="B19" s="72">
        <v>0.2</v>
      </c>
      <c r="C19" s="72">
        <v>-0.3</v>
      </c>
      <c r="D19" s="72">
        <v>-1.2</v>
      </c>
      <c r="E19" s="72">
        <v>-16.5</v>
      </c>
      <c r="F19" s="72">
        <v>-0.5</v>
      </c>
    </row>
    <row r="20" spans="1:6" x14ac:dyDescent="0.3">
      <c r="A20" s="72" t="s">
        <v>167</v>
      </c>
      <c r="B20" s="72">
        <v>5</v>
      </c>
      <c r="C20" s="72">
        <v>-0.3</v>
      </c>
      <c r="D20" s="72">
        <v>3.2</v>
      </c>
      <c r="E20" s="72">
        <v>5.8</v>
      </c>
      <c r="F20" s="72">
        <v>3.4</v>
      </c>
    </row>
    <row r="21" spans="1:6" x14ac:dyDescent="0.3">
      <c r="A21" s="72" t="s">
        <v>169</v>
      </c>
      <c r="B21" s="72">
        <v>2.4</v>
      </c>
      <c r="C21" s="72">
        <v>-0.5</v>
      </c>
      <c r="D21" s="72">
        <v>13.6</v>
      </c>
      <c r="E21" s="72">
        <v>2.8</v>
      </c>
      <c r="F21" s="72">
        <v>3.1</v>
      </c>
    </row>
    <row r="22" spans="1:6" x14ac:dyDescent="0.3">
      <c r="A22" s="72" t="s">
        <v>174</v>
      </c>
      <c r="B22" s="72">
        <v>1.3</v>
      </c>
      <c r="C22" s="72">
        <v>-0.2</v>
      </c>
      <c r="D22" s="72">
        <v>1.6</v>
      </c>
      <c r="E22" s="72">
        <v>7.8</v>
      </c>
      <c r="F22" s="72">
        <v>1.1000000000000001</v>
      </c>
    </row>
    <row r="23" spans="1:6" x14ac:dyDescent="0.3">
      <c r="A23" s="72" t="s">
        <v>181</v>
      </c>
      <c r="B23" s="72">
        <v>-0.6</v>
      </c>
      <c r="C23" s="72">
        <v>-0.3</v>
      </c>
      <c r="D23" s="72">
        <v>1.1000000000000001</v>
      </c>
      <c r="E23" s="72">
        <v>0.6</v>
      </c>
      <c r="F23" s="72">
        <v>-0.2</v>
      </c>
    </row>
    <row r="24" spans="1:6" x14ac:dyDescent="0.3">
      <c r="A24" s="72" t="s">
        <v>184</v>
      </c>
      <c r="B24" s="72">
        <v>-0.2</v>
      </c>
      <c r="C24" s="72">
        <v>-0.4</v>
      </c>
      <c r="D24" s="72">
        <v>0.9</v>
      </c>
      <c r="E24" s="72">
        <v>-10.6</v>
      </c>
      <c r="F24" s="72">
        <v>-0.3</v>
      </c>
    </row>
    <row r="25" spans="1:6" x14ac:dyDescent="0.3">
      <c r="A25" s="72" t="s">
        <v>187</v>
      </c>
      <c r="B25" s="72">
        <v>0.7</v>
      </c>
      <c r="C25" s="72">
        <v>-0.4</v>
      </c>
      <c r="D25" s="72">
        <v>2.2999999999999998</v>
      </c>
      <c r="E25" s="72">
        <v>10.4</v>
      </c>
      <c r="F25" s="72">
        <v>0.8</v>
      </c>
    </row>
    <row r="26" spans="1:6" x14ac:dyDescent="0.3">
      <c r="A26" s="72" t="s">
        <v>189</v>
      </c>
      <c r="B26" s="72">
        <v>0.6</v>
      </c>
      <c r="C26" s="72">
        <v>-0.2</v>
      </c>
      <c r="D26" s="72">
        <v>0.1</v>
      </c>
      <c r="E26" s="72">
        <v>0.6</v>
      </c>
      <c r="F26" s="72">
        <v>0.3</v>
      </c>
    </row>
    <row r="27" spans="1:6" x14ac:dyDescent="0.3">
      <c r="A27" s="72" t="s">
        <v>191</v>
      </c>
      <c r="B27" s="72">
        <v>3.3</v>
      </c>
      <c r="C27" s="72">
        <v>-0.1</v>
      </c>
      <c r="D27" s="72">
        <v>0.5</v>
      </c>
      <c r="E27" s="72">
        <v>1.2</v>
      </c>
      <c r="F27" s="72">
        <v>2.1</v>
      </c>
    </row>
    <row r="28" spans="1:6" s="148" customFormat="1" x14ac:dyDescent="0.3">
      <c r="A28" s="160" t="s">
        <v>10</v>
      </c>
      <c r="B28" s="160">
        <v>2018</v>
      </c>
      <c r="C28" s="160">
        <v>2019</v>
      </c>
      <c r="D28" s="160">
        <v>2020</v>
      </c>
      <c r="E28" s="160">
        <v>2021</v>
      </c>
      <c r="F28" s="161"/>
    </row>
    <row r="29" spans="1:6" x14ac:dyDescent="0.3">
      <c r="A29" s="72" t="s">
        <v>11</v>
      </c>
      <c r="B29" s="72">
        <v>2.9</v>
      </c>
      <c r="C29" s="72">
        <v>2.7</v>
      </c>
      <c r="D29" s="72">
        <v>3.3</v>
      </c>
      <c r="E29" s="72">
        <v>-15</v>
      </c>
      <c r="F29" s="162"/>
    </row>
    <row r="30" spans="1:6" x14ac:dyDescent="0.3">
      <c r="A30" s="72" t="s">
        <v>12</v>
      </c>
      <c r="B30" s="72">
        <v>3.3</v>
      </c>
      <c r="C30" s="72">
        <v>2.1</v>
      </c>
      <c r="D30" s="72">
        <v>3.5</v>
      </c>
      <c r="E30" s="72">
        <v>-14.5</v>
      </c>
      <c r="F30" s="162"/>
    </row>
    <row r="31" spans="1:6" x14ac:dyDescent="0.3">
      <c r="A31" s="72" t="s">
        <v>13</v>
      </c>
      <c r="B31" s="72">
        <v>3.2</v>
      </c>
      <c r="C31" s="72">
        <v>2.1</v>
      </c>
      <c r="D31" s="72">
        <v>2.8</v>
      </c>
      <c r="E31" s="72">
        <v>-14.5</v>
      </c>
      <c r="F31" s="162"/>
    </row>
    <row r="32" spans="1:6" x14ac:dyDescent="0.3">
      <c r="A32" s="72" t="s">
        <v>14</v>
      </c>
      <c r="B32" s="72">
        <v>3.3</v>
      </c>
      <c r="C32" s="72">
        <v>1.9</v>
      </c>
      <c r="D32" s="72">
        <v>-4.4000000000000004</v>
      </c>
      <c r="E32" s="72">
        <v>-8.6999999999999993</v>
      </c>
      <c r="F32" s="162"/>
    </row>
    <row r="33" spans="1:6" x14ac:dyDescent="0.3">
      <c r="A33" s="72" t="s">
        <v>15</v>
      </c>
      <c r="B33" s="72">
        <v>3.3</v>
      </c>
      <c r="C33" s="72">
        <v>1.9</v>
      </c>
      <c r="D33" s="72">
        <v>-8.6999999999999993</v>
      </c>
      <c r="E33" s="72">
        <v>-3.9</v>
      </c>
      <c r="F33" s="162"/>
    </row>
    <row r="34" spans="1:6" x14ac:dyDescent="0.3">
      <c r="A34" s="72" t="s">
        <v>16</v>
      </c>
      <c r="B34" s="72">
        <v>3.1</v>
      </c>
      <c r="C34" s="72">
        <v>2</v>
      </c>
      <c r="D34" s="72">
        <v>-9.3000000000000007</v>
      </c>
      <c r="E34" s="72">
        <v>-3.3</v>
      </c>
      <c r="F34" s="162"/>
    </row>
    <row r="35" spans="1:6" x14ac:dyDescent="0.3">
      <c r="A35" s="72" t="s">
        <v>17</v>
      </c>
      <c r="B35" s="72">
        <v>3.9</v>
      </c>
      <c r="C35" s="72">
        <v>1.1000000000000001</v>
      </c>
      <c r="D35" s="72">
        <v>-8.1999999999999993</v>
      </c>
      <c r="E35" s="72">
        <v>-2.5</v>
      </c>
      <c r="F35" s="162"/>
    </row>
    <row r="36" spans="1:6" x14ac:dyDescent="0.3">
      <c r="A36" s="72" t="s">
        <v>18</v>
      </c>
      <c r="B36" s="72">
        <v>3</v>
      </c>
      <c r="C36" s="72">
        <v>1.9</v>
      </c>
      <c r="D36" s="72">
        <v>-8.5</v>
      </c>
      <c r="E36" s="72"/>
      <c r="F36" s="162"/>
    </row>
    <row r="37" spans="1:6" x14ac:dyDescent="0.3">
      <c r="A37" s="72" t="s">
        <v>19</v>
      </c>
      <c r="B37" s="72">
        <v>3.1</v>
      </c>
      <c r="C37" s="72">
        <v>1.9</v>
      </c>
      <c r="D37" s="72">
        <v>-10.1</v>
      </c>
      <c r="E37" s="72"/>
      <c r="F37" s="162"/>
    </row>
    <row r="38" spans="1:6" x14ac:dyDescent="0.3">
      <c r="A38" s="72" t="s">
        <v>20</v>
      </c>
      <c r="B38" s="72">
        <v>2.9</v>
      </c>
      <c r="C38" s="72">
        <v>2.2000000000000002</v>
      </c>
      <c r="D38" s="72">
        <v>-19.3</v>
      </c>
      <c r="E38" s="72"/>
      <c r="F38" s="162"/>
    </row>
    <row r="39" spans="1:6" x14ac:dyDescent="0.3">
      <c r="A39" s="72" t="s">
        <v>21</v>
      </c>
      <c r="B39" s="72">
        <v>2.7</v>
      </c>
      <c r="C39" s="72">
        <v>2.5</v>
      </c>
      <c r="D39" s="72">
        <v>-19.7</v>
      </c>
      <c r="E39" s="72"/>
      <c r="F39" s="162"/>
    </row>
    <row r="40" spans="1:6" x14ac:dyDescent="0.3">
      <c r="A40" s="72" t="s">
        <v>22</v>
      </c>
      <c r="B40" s="72">
        <v>2.6</v>
      </c>
      <c r="C40" s="72">
        <v>2.6</v>
      </c>
      <c r="D40" s="72">
        <v>-17.2</v>
      </c>
      <c r="E40" s="72"/>
      <c r="F40" s="163"/>
    </row>
    <row r="41" spans="1:6" s="148" customFormat="1" x14ac:dyDescent="0.3">
      <c r="A41" s="160" t="s">
        <v>23</v>
      </c>
      <c r="B41" s="160">
        <v>2017</v>
      </c>
      <c r="C41" s="160">
        <v>2018</v>
      </c>
      <c r="D41" s="160">
        <v>2019</v>
      </c>
      <c r="E41" s="160">
        <v>2020</v>
      </c>
      <c r="F41" s="160">
        <v>2021</v>
      </c>
    </row>
    <row r="42" spans="1:6" x14ac:dyDescent="0.3">
      <c r="A42" s="72" t="s">
        <v>11</v>
      </c>
      <c r="B42" s="72">
        <v>417833</v>
      </c>
      <c r="C42" s="72">
        <v>429842</v>
      </c>
      <c r="D42" s="72">
        <v>441520</v>
      </c>
      <c r="E42" s="72">
        <v>456243</v>
      </c>
      <c r="F42" s="72">
        <v>387629</v>
      </c>
    </row>
    <row r="43" spans="1:6" x14ac:dyDescent="0.3">
      <c r="A43" s="72" t="s">
        <v>12</v>
      </c>
      <c r="B43" s="72">
        <v>419762</v>
      </c>
      <c r="C43" s="72">
        <v>433696</v>
      </c>
      <c r="D43" s="72">
        <v>442778</v>
      </c>
      <c r="E43" s="72">
        <v>458229</v>
      </c>
      <c r="F43" s="72">
        <v>391929</v>
      </c>
    </row>
    <row r="44" spans="1:6" x14ac:dyDescent="0.3">
      <c r="A44" s="72" t="s">
        <v>13</v>
      </c>
      <c r="B44" s="72">
        <v>422278</v>
      </c>
      <c r="C44" s="72">
        <v>435710</v>
      </c>
      <c r="D44" s="72">
        <v>444708</v>
      </c>
      <c r="E44" s="72">
        <v>457260</v>
      </c>
      <c r="F44" s="72">
        <v>390977</v>
      </c>
    </row>
    <row r="45" spans="1:6" x14ac:dyDescent="0.3">
      <c r="A45" s="72" t="s">
        <v>14</v>
      </c>
      <c r="B45" s="72">
        <v>423747</v>
      </c>
      <c r="C45" s="72">
        <v>437745</v>
      </c>
      <c r="D45" s="72">
        <v>446132</v>
      </c>
      <c r="E45" s="72">
        <v>426689</v>
      </c>
      <c r="F45" s="72">
        <v>389718</v>
      </c>
    </row>
    <row r="46" spans="1:6" x14ac:dyDescent="0.3">
      <c r="A46" s="72" t="s">
        <v>15</v>
      </c>
      <c r="B46" s="72">
        <v>425656</v>
      </c>
      <c r="C46" s="72">
        <v>439711</v>
      </c>
      <c r="D46" s="72">
        <v>447945</v>
      </c>
      <c r="E46" s="72">
        <v>409016</v>
      </c>
      <c r="F46" s="72">
        <v>392984</v>
      </c>
    </row>
    <row r="47" spans="1:6" x14ac:dyDescent="0.3">
      <c r="A47" s="72" t="s">
        <v>16</v>
      </c>
      <c r="B47" s="72">
        <v>427818</v>
      </c>
      <c r="C47" s="72">
        <v>440929</v>
      </c>
      <c r="D47" s="72">
        <v>449714</v>
      </c>
      <c r="E47" s="72">
        <v>407693</v>
      </c>
      <c r="F47" s="72">
        <v>394298</v>
      </c>
    </row>
    <row r="48" spans="1:6" x14ac:dyDescent="0.3">
      <c r="A48" s="72" t="s">
        <v>17</v>
      </c>
      <c r="B48" s="72">
        <v>428209</v>
      </c>
      <c r="C48" s="72">
        <v>444988</v>
      </c>
      <c r="D48" s="72">
        <v>449804</v>
      </c>
      <c r="E48" s="72">
        <v>413056</v>
      </c>
      <c r="F48" s="72">
        <v>402561</v>
      </c>
    </row>
    <row r="49" spans="1:6" x14ac:dyDescent="0.3">
      <c r="A49" s="72" t="s">
        <v>18</v>
      </c>
      <c r="B49" s="72">
        <v>428455</v>
      </c>
      <c r="C49" s="72">
        <v>441171</v>
      </c>
      <c r="D49" s="72">
        <v>449461</v>
      </c>
      <c r="E49" s="72">
        <v>411343</v>
      </c>
      <c r="F49" s="72"/>
    </row>
    <row r="50" spans="1:6" x14ac:dyDescent="0.3">
      <c r="A50" s="72" t="s">
        <v>19</v>
      </c>
      <c r="B50" s="72">
        <v>428673</v>
      </c>
      <c r="C50" s="72">
        <v>442049</v>
      </c>
      <c r="D50" s="72">
        <v>450454</v>
      </c>
      <c r="E50" s="72">
        <v>404764</v>
      </c>
      <c r="F50" s="72"/>
    </row>
    <row r="51" spans="1:6" x14ac:dyDescent="0.3">
      <c r="A51" s="72" t="s">
        <v>20</v>
      </c>
      <c r="B51" s="72">
        <v>430232</v>
      </c>
      <c r="C51" s="72">
        <v>442744</v>
      </c>
      <c r="D51" s="72">
        <v>452352</v>
      </c>
      <c r="E51" s="72">
        <v>365053</v>
      </c>
      <c r="F51" s="72"/>
    </row>
    <row r="52" spans="1:6" x14ac:dyDescent="0.3">
      <c r="A52" s="72" t="s">
        <v>21</v>
      </c>
      <c r="B52" s="72">
        <v>429946</v>
      </c>
      <c r="C52" s="72">
        <v>441511</v>
      </c>
      <c r="D52" s="72">
        <v>452429</v>
      </c>
      <c r="E52" s="72">
        <v>363354</v>
      </c>
      <c r="F52" s="72"/>
    </row>
    <row r="53" spans="1:6" x14ac:dyDescent="0.3">
      <c r="A53" s="72" t="s">
        <v>22</v>
      </c>
      <c r="B53" s="72">
        <v>430607</v>
      </c>
      <c r="C53" s="72">
        <v>442015</v>
      </c>
      <c r="D53" s="72">
        <v>453663</v>
      </c>
      <c r="E53" s="72">
        <v>375853</v>
      </c>
      <c r="F53" s="72"/>
    </row>
    <row r="54" spans="1:6" s="148" customFormat="1" x14ac:dyDescent="0.3">
      <c r="A54" s="160" t="s">
        <v>24</v>
      </c>
      <c r="B54" s="160" t="s">
        <v>5</v>
      </c>
      <c r="C54" s="160" t="s">
        <v>6</v>
      </c>
      <c r="D54" s="160" t="s">
        <v>7</v>
      </c>
      <c r="E54" s="160" t="s">
        <v>8</v>
      </c>
      <c r="F54" s="160" t="s">
        <v>9</v>
      </c>
    </row>
    <row r="55" spans="1:6" x14ac:dyDescent="0.3">
      <c r="A55" s="72">
        <v>2017</v>
      </c>
      <c r="B55" s="72">
        <v>278325</v>
      </c>
      <c r="C55" s="72">
        <v>89576</v>
      </c>
      <c r="D55" s="72">
        <v>52408</v>
      </c>
      <c r="E55" s="72">
        <v>7900</v>
      </c>
      <c r="F55" s="72">
        <v>428209</v>
      </c>
    </row>
    <row r="56" spans="1:6" x14ac:dyDescent="0.3">
      <c r="A56" s="72">
        <v>2018</v>
      </c>
      <c r="B56" s="72">
        <v>289632</v>
      </c>
      <c r="C56" s="72">
        <v>91305</v>
      </c>
      <c r="D56" s="72">
        <v>56103</v>
      </c>
      <c r="E56" s="72">
        <v>7948</v>
      </c>
      <c r="F56" s="72">
        <v>444988</v>
      </c>
    </row>
    <row r="57" spans="1:6" x14ac:dyDescent="0.3">
      <c r="A57" s="72">
        <v>2019</v>
      </c>
      <c r="B57" s="72">
        <v>288938</v>
      </c>
      <c r="C57" s="72">
        <v>95776</v>
      </c>
      <c r="D57" s="72">
        <v>56921</v>
      </c>
      <c r="E57" s="72">
        <v>8169</v>
      </c>
      <c r="F57" s="72">
        <v>449804</v>
      </c>
    </row>
    <row r="58" spans="1:6" x14ac:dyDescent="0.3">
      <c r="A58" s="72">
        <v>2020</v>
      </c>
      <c r="B58" s="72">
        <v>252536</v>
      </c>
      <c r="C58" s="72">
        <v>98042</v>
      </c>
      <c r="D58" s="72">
        <v>53367</v>
      </c>
      <c r="E58" s="72">
        <v>9111</v>
      </c>
      <c r="F58" s="72">
        <v>413056</v>
      </c>
    </row>
    <row r="59" spans="1:6" x14ac:dyDescent="0.3">
      <c r="A59" s="72">
        <v>2021</v>
      </c>
      <c r="B59" s="72">
        <v>246418</v>
      </c>
      <c r="C59" s="72">
        <v>89756</v>
      </c>
      <c r="D59" s="72">
        <v>58280</v>
      </c>
      <c r="E59" s="72">
        <v>8107</v>
      </c>
      <c r="F59" s="72">
        <v>402561</v>
      </c>
    </row>
    <row r="60" spans="1:6" s="148" customFormat="1" x14ac:dyDescent="0.3">
      <c r="A60" s="160" t="s">
        <v>24</v>
      </c>
      <c r="B60" s="160" t="s">
        <v>5</v>
      </c>
      <c r="C60" s="160" t="s">
        <v>6</v>
      </c>
      <c r="D60" s="160" t="s">
        <v>7</v>
      </c>
      <c r="E60" s="160" t="s">
        <v>8</v>
      </c>
      <c r="F60" s="161"/>
    </row>
    <row r="61" spans="1:6" x14ac:dyDescent="0.3">
      <c r="A61" s="72">
        <v>2010</v>
      </c>
      <c r="B61" s="72">
        <v>67.8</v>
      </c>
      <c r="C61" s="72">
        <v>16.899999999999999</v>
      </c>
      <c r="D61" s="72">
        <v>13.8</v>
      </c>
      <c r="E61" s="72">
        <v>1.4</v>
      </c>
      <c r="F61" s="162"/>
    </row>
    <row r="62" spans="1:6" x14ac:dyDescent="0.3">
      <c r="A62" s="72">
        <v>2016</v>
      </c>
      <c r="B62" s="72">
        <v>65.7</v>
      </c>
      <c r="C62" s="72">
        <v>20.2</v>
      </c>
      <c r="D62" s="72">
        <v>12.3</v>
      </c>
      <c r="E62" s="72">
        <v>1.8</v>
      </c>
      <c r="F62" s="162"/>
    </row>
    <row r="63" spans="1:6" x14ac:dyDescent="0.3">
      <c r="A63" s="72">
        <v>2020</v>
      </c>
      <c r="B63" s="72">
        <v>61.1</v>
      </c>
      <c r="C63" s="72">
        <v>23.7</v>
      </c>
      <c r="D63" s="72">
        <v>12.9</v>
      </c>
      <c r="E63" s="72">
        <v>2.2000000000000002</v>
      </c>
      <c r="F63" s="162"/>
    </row>
    <row r="64" spans="1:6" x14ac:dyDescent="0.3">
      <c r="A64" s="72">
        <v>2021</v>
      </c>
      <c r="B64" s="72">
        <v>61.2</v>
      </c>
      <c r="C64" s="72">
        <v>22.3</v>
      </c>
      <c r="D64" s="72">
        <v>14.5</v>
      </c>
      <c r="E64" s="72">
        <v>2</v>
      </c>
      <c r="F64" s="163"/>
    </row>
    <row r="65" spans="1:6" s="148" customFormat="1" ht="27.6" x14ac:dyDescent="0.3">
      <c r="A65" s="160" t="s">
        <v>25</v>
      </c>
      <c r="B65" s="160" t="s">
        <v>26</v>
      </c>
      <c r="C65" s="160" t="s">
        <v>27</v>
      </c>
      <c r="D65" s="160" t="s">
        <v>62</v>
      </c>
      <c r="E65" s="160" t="s">
        <v>192</v>
      </c>
      <c r="F65" s="161"/>
    </row>
    <row r="66" spans="1:6" ht="27.6" x14ac:dyDescent="0.3">
      <c r="A66" s="72">
        <v>1</v>
      </c>
      <c r="B66" s="72" t="s">
        <v>125</v>
      </c>
      <c r="C66" s="72">
        <v>93642</v>
      </c>
      <c r="D66" s="72" t="s">
        <v>5</v>
      </c>
      <c r="E66" s="72" t="s">
        <v>125</v>
      </c>
      <c r="F66" s="162"/>
    </row>
    <row r="67" spans="1:6" x14ac:dyDescent="0.3">
      <c r="A67" s="72">
        <v>2</v>
      </c>
      <c r="B67" s="72" t="s">
        <v>127</v>
      </c>
      <c r="C67" s="72">
        <v>71102</v>
      </c>
      <c r="D67" s="72" t="s">
        <v>5</v>
      </c>
      <c r="E67" s="72" t="s">
        <v>126</v>
      </c>
      <c r="F67" s="162"/>
    </row>
    <row r="68" spans="1:6" ht="27.6" x14ac:dyDescent="0.3">
      <c r="A68" s="72">
        <v>3</v>
      </c>
      <c r="B68" s="72" t="s">
        <v>126</v>
      </c>
      <c r="C68" s="72">
        <v>65802</v>
      </c>
      <c r="D68" s="72" t="s">
        <v>5</v>
      </c>
      <c r="E68" s="72" t="s">
        <v>128</v>
      </c>
      <c r="F68" s="162"/>
    </row>
    <row r="69" spans="1:6" ht="27.6" x14ac:dyDescent="0.3">
      <c r="A69" s="72">
        <v>4</v>
      </c>
      <c r="B69" s="72" t="s">
        <v>128</v>
      </c>
      <c r="C69" s="72">
        <v>54005</v>
      </c>
      <c r="D69" s="72" t="s">
        <v>6</v>
      </c>
      <c r="E69" s="72" t="s">
        <v>127</v>
      </c>
      <c r="F69" s="162"/>
    </row>
    <row r="70" spans="1:6" x14ac:dyDescent="0.3">
      <c r="A70" s="72">
        <v>5</v>
      </c>
      <c r="B70" s="72" t="s">
        <v>129</v>
      </c>
      <c r="C70" s="72">
        <v>17172</v>
      </c>
      <c r="D70" s="72" t="s">
        <v>6</v>
      </c>
      <c r="E70" s="72" t="s">
        <v>129</v>
      </c>
      <c r="F70" s="162"/>
    </row>
    <row r="71" spans="1:6" x14ac:dyDescent="0.3">
      <c r="A71" s="72">
        <v>6</v>
      </c>
      <c r="B71" s="72" t="s">
        <v>130</v>
      </c>
      <c r="C71" s="72">
        <v>15872</v>
      </c>
      <c r="D71" s="72" t="s">
        <v>5</v>
      </c>
      <c r="E71" s="72" t="s">
        <v>130</v>
      </c>
      <c r="F71" s="162"/>
    </row>
    <row r="72" spans="1:6" ht="27.6" x14ac:dyDescent="0.3">
      <c r="A72" s="72">
        <v>7</v>
      </c>
      <c r="B72" s="72" t="s">
        <v>131</v>
      </c>
      <c r="C72" s="72">
        <v>14126</v>
      </c>
      <c r="D72" s="72" t="s">
        <v>7</v>
      </c>
      <c r="E72" s="72" t="s">
        <v>132</v>
      </c>
      <c r="F72" s="162"/>
    </row>
    <row r="73" spans="1:6" ht="27.6" x14ac:dyDescent="0.3">
      <c r="A73" s="72">
        <v>8</v>
      </c>
      <c r="B73" s="72" t="s">
        <v>132</v>
      </c>
      <c r="C73" s="72">
        <v>12967</v>
      </c>
      <c r="D73" s="72" t="s">
        <v>7</v>
      </c>
      <c r="E73" s="72" t="s">
        <v>131</v>
      </c>
      <c r="F73" s="162"/>
    </row>
    <row r="74" spans="1:6" x14ac:dyDescent="0.3">
      <c r="A74" s="72">
        <v>9</v>
      </c>
      <c r="B74" s="72" t="s">
        <v>133</v>
      </c>
      <c r="C74" s="72">
        <v>9174</v>
      </c>
      <c r="D74" s="72" t="s">
        <v>6</v>
      </c>
      <c r="E74" s="72" t="s">
        <v>133</v>
      </c>
      <c r="F74" s="162"/>
    </row>
    <row r="75" spans="1:6" ht="27.6" x14ac:dyDescent="0.3">
      <c r="A75" s="72">
        <v>10</v>
      </c>
      <c r="B75" s="72" t="s">
        <v>177</v>
      </c>
      <c r="C75" s="72">
        <v>7195</v>
      </c>
      <c r="D75" s="72" t="s">
        <v>7</v>
      </c>
      <c r="E75" s="72" t="s">
        <v>134</v>
      </c>
      <c r="F75" s="163"/>
    </row>
    <row r="76" spans="1:6" s="148" customFormat="1" x14ac:dyDescent="0.3">
      <c r="A76" s="160" t="s">
        <v>10</v>
      </c>
      <c r="B76" s="160">
        <v>2018</v>
      </c>
      <c r="C76" s="160">
        <v>2019</v>
      </c>
      <c r="D76" s="160">
        <v>2020</v>
      </c>
      <c r="E76" s="160">
        <v>2021</v>
      </c>
      <c r="F76" s="161"/>
    </row>
    <row r="77" spans="1:6" x14ac:dyDescent="0.3">
      <c r="A77" s="72" t="s">
        <v>11</v>
      </c>
      <c r="B77" s="72">
        <v>3.2</v>
      </c>
      <c r="C77" s="72">
        <v>1</v>
      </c>
      <c r="D77" s="72">
        <v>2.2999999999999998</v>
      </c>
      <c r="E77" s="72">
        <v>-19.3</v>
      </c>
      <c r="F77" s="162"/>
    </row>
    <row r="78" spans="1:6" x14ac:dyDescent="0.3">
      <c r="A78" s="72" t="s">
        <v>12</v>
      </c>
      <c r="B78" s="72">
        <v>3.1</v>
      </c>
      <c r="C78" s="72">
        <v>1.1000000000000001</v>
      </c>
      <c r="D78" s="72">
        <v>2.4</v>
      </c>
      <c r="E78" s="72">
        <v>-18.600000000000001</v>
      </c>
      <c r="F78" s="162"/>
    </row>
    <row r="79" spans="1:6" x14ac:dyDescent="0.3">
      <c r="A79" s="72" t="s">
        <v>13</v>
      </c>
      <c r="B79" s="72">
        <v>2.8</v>
      </c>
      <c r="C79" s="72">
        <v>1.1000000000000001</v>
      </c>
      <c r="D79" s="72">
        <v>1.8</v>
      </c>
      <c r="E79" s="72">
        <v>-18.899999999999999</v>
      </c>
      <c r="F79" s="162"/>
    </row>
    <row r="80" spans="1:6" x14ac:dyDescent="0.3">
      <c r="A80" s="72" t="s">
        <v>14</v>
      </c>
      <c r="B80" s="72">
        <v>3</v>
      </c>
      <c r="C80" s="72">
        <v>1</v>
      </c>
      <c r="D80" s="72">
        <v>-8.6</v>
      </c>
      <c r="E80" s="72">
        <v>-10.199999999999999</v>
      </c>
      <c r="F80" s="162"/>
    </row>
    <row r="81" spans="1:6" x14ac:dyDescent="0.3">
      <c r="A81" s="72" t="s">
        <v>15</v>
      </c>
      <c r="B81" s="72">
        <v>3.1</v>
      </c>
      <c r="C81" s="72">
        <v>0.8</v>
      </c>
      <c r="D81" s="72">
        <v>-14</v>
      </c>
      <c r="E81" s="72">
        <v>-4.3</v>
      </c>
      <c r="F81" s="162"/>
    </row>
    <row r="82" spans="1:6" x14ac:dyDescent="0.3">
      <c r="A82" s="72" t="s">
        <v>16</v>
      </c>
      <c r="B82" s="72">
        <v>3</v>
      </c>
      <c r="C82" s="72">
        <v>0.9</v>
      </c>
      <c r="D82" s="72">
        <v>-14.8</v>
      </c>
      <c r="E82" s="72">
        <v>-3.3</v>
      </c>
      <c r="F82" s="162"/>
    </row>
    <row r="83" spans="1:6" x14ac:dyDescent="0.3">
      <c r="A83" s="72" t="s">
        <v>17</v>
      </c>
      <c r="B83" s="72">
        <v>4.0999999999999996</v>
      </c>
      <c r="C83" s="72">
        <v>-0.2</v>
      </c>
      <c r="D83" s="72">
        <v>-12.6</v>
      </c>
      <c r="E83" s="72">
        <v>-2.4</v>
      </c>
      <c r="F83" s="162"/>
    </row>
    <row r="84" spans="1:6" x14ac:dyDescent="0.3">
      <c r="A84" s="72" t="s">
        <v>18</v>
      </c>
      <c r="B84" s="72">
        <v>2.5</v>
      </c>
      <c r="C84" s="72">
        <v>1</v>
      </c>
      <c r="D84" s="72">
        <v>-12.4</v>
      </c>
      <c r="E84" s="72"/>
      <c r="F84" s="162"/>
    </row>
    <row r="85" spans="1:6" x14ac:dyDescent="0.3">
      <c r="A85" s="72" t="s">
        <v>19</v>
      </c>
      <c r="B85" s="72">
        <v>2.6</v>
      </c>
      <c r="C85" s="72">
        <v>1</v>
      </c>
      <c r="D85" s="72">
        <v>-13.3</v>
      </c>
      <c r="E85" s="72"/>
      <c r="F85" s="162"/>
    </row>
    <row r="86" spans="1:6" x14ac:dyDescent="0.3">
      <c r="A86" s="72" t="s">
        <v>20</v>
      </c>
      <c r="B86" s="72">
        <v>2.2000000000000002</v>
      </c>
      <c r="C86" s="72">
        <v>1.4</v>
      </c>
      <c r="D86" s="72">
        <v>-24.7</v>
      </c>
      <c r="E86" s="72"/>
      <c r="F86" s="162"/>
    </row>
    <row r="87" spans="1:6" x14ac:dyDescent="0.3">
      <c r="A87" s="72" t="s">
        <v>21</v>
      </c>
      <c r="B87" s="72">
        <v>1.9</v>
      </c>
      <c r="C87" s="72">
        <v>1.7</v>
      </c>
      <c r="D87" s="72">
        <v>-24.4</v>
      </c>
      <c r="E87" s="72"/>
      <c r="F87" s="162"/>
    </row>
    <row r="88" spans="1:6" x14ac:dyDescent="0.3">
      <c r="A88" s="72" t="s">
        <v>22</v>
      </c>
      <c r="B88" s="72">
        <v>2</v>
      </c>
      <c r="C88" s="72">
        <v>1.9</v>
      </c>
      <c r="D88" s="72">
        <v>-20.9</v>
      </c>
      <c r="E88" s="72"/>
      <c r="F88" s="163"/>
    </row>
    <row r="89" spans="1:6" s="148" customFormat="1" x14ac:dyDescent="0.3">
      <c r="A89" s="160" t="s">
        <v>23</v>
      </c>
      <c r="B89" s="160">
        <v>2017</v>
      </c>
      <c r="C89" s="160">
        <v>2018</v>
      </c>
      <c r="D89" s="160">
        <v>2019</v>
      </c>
      <c r="E89" s="160">
        <v>2020</v>
      </c>
      <c r="F89" s="160">
        <v>2021</v>
      </c>
    </row>
    <row r="90" spans="1:6" x14ac:dyDescent="0.3">
      <c r="A90" s="72" t="s">
        <v>11</v>
      </c>
      <c r="B90" s="72">
        <v>272.40699999999998</v>
      </c>
      <c r="C90" s="72">
        <v>281.13799999999998</v>
      </c>
      <c r="D90" s="72">
        <v>283.82499999999999</v>
      </c>
      <c r="E90" s="72">
        <v>290.34100000000001</v>
      </c>
      <c r="F90" s="72">
        <v>234.363</v>
      </c>
    </row>
    <row r="91" spans="1:6" x14ac:dyDescent="0.3">
      <c r="A91" s="72" t="s">
        <v>12</v>
      </c>
      <c r="B91" s="72">
        <v>273.36500000000001</v>
      </c>
      <c r="C91" s="72">
        <v>281.74099999999999</v>
      </c>
      <c r="D91" s="72">
        <v>284.77</v>
      </c>
      <c r="E91" s="72">
        <v>291.55700000000002</v>
      </c>
      <c r="F91" s="72">
        <v>237.422</v>
      </c>
    </row>
    <row r="92" spans="1:6" x14ac:dyDescent="0.3">
      <c r="A92" s="72" t="s">
        <v>13</v>
      </c>
      <c r="B92" s="72">
        <v>275.50299999999999</v>
      </c>
      <c r="C92" s="72">
        <v>283.16199999999998</v>
      </c>
      <c r="D92" s="72">
        <v>286.19900000000001</v>
      </c>
      <c r="E92" s="72">
        <v>291.209</v>
      </c>
      <c r="F92" s="72">
        <v>236.08099999999999</v>
      </c>
    </row>
    <row r="93" spans="1:6" x14ac:dyDescent="0.3">
      <c r="A93" s="72" t="s">
        <v>14</v>
      </c>
      <c r="B93" s="72">
        <v>276.22500000000002</v>
      </c>
      <c r="C93" s="72">
        <v>284.38600000000002</v>
      </c>
      <c r="D93" s="72">
        <v>287.09500000000003</v>
      </c>
      <c r="E93" s="72">
        <v>262.3</v>
      </c>
      <c r="F93" s="72">
        <v>235.511</v>
      </c>
    </row>
    <row r="94" spans="1:6" x14ac:dyDescent="0.3">
      <c r="A94" s="72" t="s">
        <v>15</v>
      </c>
      <c r="B94" s="72">
        <v>277.13499999999999</v>
      </c>
      <c r="C94" s="72">
        <v>285.80399999999997</v>
      </c>
      <c r="D94" s="72">
        <v>288.10700000000003</v>
      </c>
      <c r="E94" s="72">
        <v>247.649</v>
      </c>
      <c r="F94" s="72">
        <v>237.071</v>
      </c>
    </row>
    <row r="95" spans="1:6" x14ac:dyDescent="0.3">
      <c r="A95" s="72" t="s">
        <v>16</v>
      </c>
      <c r="B95" s="72">
        <v>278.39</v>
      </c>
      <c r="C95" s="72">
        <v>286.67</v>
      </c>
      <c r="D95" s="72">
        <v>289.233</v>
      </c>
      <c r="E95" s="72">
        <v>246.55</v>
      </c>
      <c r="F95" s="72">
        <v>238.45500000000001</v>
      </c>
    </row>
    <row r="96" spans="1:6" x14ac:dyDescent="0.3">
      <c r="A96" s="72" t="s">
        <v>17</v>
      </c>
      <c r="B96" s="72">
        <v>278.32499999999999</v>
      </c>
      <c r="C96" s="72">
        <v>289.63200000000001</v>
      </c>
      <c r="D96" s="72">
        <v>288.93799999999999</v>
      </c>
      <c r="E96" s="72">
        <v>252.536</v>
      </c>
      <c r="F96" s="72">
        <v>246.41800000000001</v>
      </c>
    </row>
    <row r="97" spans="1:7" x14ac:dyDescent="0.3">
      <c r="A97" s="72" t="s">
        <v>18</v>
      </c>
      <c r="B97" s="72">
        <v>278.15800000000002</v>
      </c>
      <c r="C97" s="72">
        <v>285.14499999999998</v>
      </c>
      <c r="D97" s="72">
        <v>287.947</v>
      </c>
      <c r="E97" s="72">
        <v>252.23</v>
      </c>
      <c r="F97" s="72"/>
    </row>
    <row r="98" spans="1:7" x14ac:dyDescent="0.3">
      <c r="A98" s="72" t="s">
        <v>19</v>
      </c>
      <c r="B98" s="72">
        <v>277.80399999999997</v>
      </c>
      <c r="C98" s="72">
        <v>284.976</v>
      </c>
      <c r="D98" s="72">
        <v>287.73899999999998</v>
      </c>
      <c r="E98" s="72">
        <v>249.565</v>
      </c>
      <c r="F98" s="72"/>
    </row>
    <row r="99" spans="1:7" x14ac:dyDescent="0.3">
      <c r="A99" s="72" t="s">
        <v>20</v>
      </c>
      <c r="B99" s="72">
        <v>278.565</v>
      </c>
      <c r="C99" s="72">
        <v>284.76499999999999</v>
      </c>
      <c r="D99" s="72">
        <v>288.77999999999997</v>
      </c>
      <c r="E99" s="72">
        <v>217.51599999999999</v>
      </c>
      <c r="F99" s="72"/>
    </row>
    <row r="100" spans="1:7" x14ac:dyDescent="0.3">
      <c r="A100" s="72" t="s">
        <v>21</v>
      </c>
      <c r="B100" s="72">
        <v>277.88499999999999</v>
      </c>
      <c r="C100" s="72">
        <v>283.29399999999998</v>
      </c>
      <c r="D100" s="72">
        <v>288.14699999999999</v>
      </c>
      <c r="E100" s="72">
        <v>217.97300000000001</v>
      </c>
      <c r="F100" s="72"/>
    </row>
    <row r="101" spans="1:7" x14ac:dyDescent="0.3">
      <c r="A101" s="72" t="s">
        <v>22</v>
      </c>
      <c r="B101" s="72">
        <v>278.17599999999999</v>
      </c>
      <c r="C101" s="72">
        <v>283.67700000000002</v>
      </c>
      <c r="D101" s="72">
        <v>289.15899999999999</v>
      </c>
      <c r="E101" s="72">
        <v>228.84899999999999</v>
      </c>
      <c r="F101" s="72"/>
    </row>
    <row r="102" spans="1:7" s="148" customFormat="1" x14ac:dyDescent="0.3">
      <c r="A102" s="160" t="s">
        <v>91</v>
      </c>
      <c r="B102" s="160">
        <v>2017</v>
      </c>
      <c r="C102" s="160">
        <v>2018</v>
      </c>
      <c r="D102" s="160">
        <v>2019</v>
      </c>
      <c r="E102" s="160">
        <v>2020</v>
      </c>
      <c r="F102" s="160">
        <v>2021</v>
      </c>
    </row>
    <row r="103" spans="1:7" x14ac:dyDescent="0.3">
      <c r="A103" s="72" t="s">
        <v>70</v>
      </c>
      <c r="B103" s="72">
        <v>100816</v>
      </c>
      <c r="C103" s="72">
        <v>102676</v>
      </c>
      <c r="D103" s="72">
        <v>101812</v>
      </c>
      <c r="E103" s="72">
        <v>101410</v>
      </c>
      <c r="F103" s="72">
        <v>93642</v>
      </c>
    </row>
    <row r="104" spans="1:7" s="146" customFormat="1" x14ac:dyDescent="0.3">
      <c r="A104" s="72" t="s">
        <v>71</v>
      </c>
      <c r="B104" s="72">
        <v>82959</v>
      </c>
      <c r="C104" s="72">
        <v>83094</v>
      </c>
      <c r="D104" s="72">
        <v>84942</v>
      </c>
      <c r="E104" s="72">
        <v>75195</v>
      </c>
      <c r="F104" s="72">
        <v>65802</v>
      </c>
    </row>
    <row r="105" spans="1:7" s="146" customFormat="1" x14ac:dyDescent="0.3">
      <c r="A105" s="72" t="s">
        <v>72</v>
      </c>
      <c r="B105" s="72">
        <v>81949</v>
      </c>
      <c r="C105" s="72">
        <v>87112</v>
      </c>
      <c r="D105" s="72">
        <v>85288</v>
      </c>
      <c r="E105" s="72">
        <v>59295</v>
      </c>
      <c r="F105" s="72">
        <v>71102</v>
      </c>
      <c r="G105" s="147"/>
    </row>
    <row r="106" spans="1:7" s="147" customFormat="1" x14ac:dyDescent="0.3">
      <c r="A106" s="72" t="s">
        <v>75</v>
      </c>
      <c r="B106" s="72">
        <v>12601</v>
      </c>
      <c r="C106" s="72">
        <v>16750</v>
      </c>
      <c r="D106" s="72">
        <v>16896</v>
      </c>
      <c r="E106" s="72">
        <v>16636</v>
      </c>
      <c r="F106" s="72">
        <v>15872</v>
      </c>
      <c r="G106" s="145"/>
    </row>
    <row r="107" spans="1:7" x14ac:dyDescent="0.3">
      <c r="A107" s="72" t="s">
        <v>51</v>
      </c>
      <c r="B107" s="72">
        <v>278325</v>
      </c>
      <c r="C107" s="72">
        <v>289632</v>
      </c>
      <c r="D107" s="72">
        <v>288938</v>
      </c>
      <c r="E107" s="72">
        <v>252536</v>
      </c>
      <c r="F107" s="72">
        <v>246418</v>
      </c>
    </row>
    <row r="108" spans="1:7" s="148" customFormat="1" x14ac:dyDescent="0.3">
      <c r="A108" s="160" t="s">
        <v>10</v>
      </c>
      <c r="B108" s="160">
        <v>2018</v>
      </c>
      <c r="C108" s="160">
        <v>2019</v>
      </c>
      <c r="D108" s="160">
        <v>2020</v>
      </c>
      <c r="E108" s="160">
        <v>2021</v>
      </c>
      <c r="F108" s="161"/>
    </row>
    <row r="109" spans="1:7" x14ac:dyDescent="0.3">
      <c r="A109" s="72" t="s">
        <v>11</v>
      </c>
      <c r="B109" s="72">
        <v>2.6</v>
      </c>
      <c r="C109" s="72">
        <v>5.4</v>
      </c>
      <c r="D109" s="72">
        <v>5.0999999999999996</v>
      </c>
      <c r="E109" s="72">
        <v>-7</v>
      </c>
      <c r="F109" s="162"/>
    </row>
    <row r="110" spans="1:7" x14ac:dyDescent="0.3">
      <c r="A110" s="72" t="s">
        <v>12</v>
      </c>
      <c r="B110" s="72">
        <v>2.4</v>
      </c>
      <c r="C110" s="72">
        <v>5.4</v>
      </c>
      <c r="D110" s="72">
        <v>5.0999999999999996</v>
      </c>
      <c r="E110" s="72">
        <v>-7.8</v>
      </c>
      <c r="F110" s="162"/>
    </row>
    <row r="111" spans="1:7" x14ac:dyDescent="0.3">
      <c r="A111" s="72" t="s">
        <v>13</v>
      </c>
      <c r="B111" s="72">
        <v>2.4</v>
      </c>
      <c r="C111" s="72">
        <v>5.3</v>
      </c>
      <c r="D111" s="72">
        <v>4.5</v>
      </c>
      <c r="E111" s="72">
        <v>-8</v>
      </c>
      <c r="F111" s="162"/>
    </row>
    <row r="112" spans="1:7" x14ac:dyDescent="0.3">
      <c r="A112" s="72" t="s">
        <v>14</v>
      </c>
      <c r="B112" s="72">
        <v>2.4</v>
      </c>
      <c r="C112" s="72">
        <v>4.8</v>
      </c>
      <c r="D112" s="72">
        <v>4.0999999999999996</v>
      </c>
      <c r="E112" s="72">
        <v>-8.4</v>
      </c>
      <c r="F112" s="162"/>
    </row>
    <row r="113" spans="1:7" x14ac:dyDescent="0.3">
      <c r="A113" s="72" t="s">
        <v>15</v>
      </c>
      <c r="B113" s="72">
        <v>2.2999999999999998</v>
      </c>
      <c r="C113" s="72">
        <v>4.5999999999999996</v>
      </c>
      <c r="D113" s="72">
        <v>3.7</v>
      </c>
      <c r="E113" s="72">
        <v>-8.6999999999999993</v>
      </c>
      <c r="F113" s="162"/>
    </row>
    <row r="114" spans="1:7" x14ac:dyDescent="0.3">
      <c r="A114" s="72" t="s">
        <v>16</v>
      </c>
      <c r="B114" s="72">
        <v>1.8</v>
      </c>
      <c r="C114" s="72">
        <v>5.0999999999999996</v>
      </c>
      <c r="D114" s="72">
        <v>2.8</v>
      </c>
      <c r="E114" s="72">
        <v>-8.6999999999999993</v>
      </c>
      <c r="F114" s="162"/>
    </row>
    <row r="115" spans="1:7" x14ac:dyDescent="0.3">
      <c r="A115" s="72" t="s">
        <v>17</v>
      </c>
      <c r="B115" s="72">
        <v>1.9</v>
      </c>
      <c r="C115" s="72">
        <v>4.9000000000000004</v>
      </c>
      <c r="D115" s="72">
        <v>2.4</v>
      </c>
      <c r="E115" s="72">
        <v>-8.5</v>
      </c>
      <c r="F115" s="162"/>
    </row>
    <row r="116" spans="1:7" x14ac:dyDescent="0.3">
      <c r="A116" s="72" t="s">
        <v>18</v>
      </c>
      <c r="B116" s="72">
        <v>2.2000000000000002</v>
      </c>
      <c r="C116" s="72">
        <v>4.8</v>
      </c>
      <c r="D116" s="72">
        <v>1.1000000000000001</v>
      </c>
      <c r="E116" s="72"/>
      <c r="F116" s="162"/>
    </row>
    <row r="117" spans="1:7" x14ac:dyDescent="0.3">
      <c r="A117" s="72" t="s">
        <v>19</v>
      </c>
      <c r="B117" s="72">
        <v>2.5</v>
      </c>
      <c r="C117" s="72">
        <v>4.8</v>
      </c>
      <c r="D117" s="72">
        <v>-3.3</v>
      </c>
      <c r="E117" s="72"/>
      <c r="F117" s="162"/>
    </row>
    <row r="118" spans="1:7" s="146" customFormat="1" x14ac:dyDescent="0.3">
      <c r="A118" s="72" t="s">
        <v>20</v>
      </c>
      <c r="B118" s="72">
        <v>2.4</v>
      </c>
      <c r="C118" s="72">
        <v>4.7</v>
      </c>
      <c r="D118" s="72">
        <v>-5.3</v>
      </c>
      <c r="E118" s="72"/>
      <c r="F118" s="162"/>
    </row>
    <row r="119" spans="1:7" s="147" customFormat="1" x14ac:dyDescent="0.3">
      <c r="A119" s="72" t="s">
        <v>21</v>
      </c>
      <c r="B119" s="72">
        <v>2</v>
      </c>
      <c r="C119" s="72">
        <v>5</v>
      </c>
      <c r="D119" s="72">
        <v>-5.8</v>
      </c>
      <c r="E119" s="72"/>
      <c r="F119" s="162"/>
      <c r="G119" s="145"/>
    </row>
    <row r="120" spans="1:7" x14ac:dyDescent="0.3">
      <c r="A120" s="72" t="s">
        <v>22</v>
      </c>
      <c r="B120" s="72">
        <v>2</v>
      </c>
      <c r="C120" s="72">
        <v>5.3</v>
      </c>
      <c r="D120" s="72">
        <v>-6.2</v>
      </c>
      <c r="E120" s="72"/>
      <c r="F120" s="163"/>
    </row>
    <row r="121" spans="1:7" s="148" customFormat="1" x14ac:dyDescent="0.3">
      <c r="A121" s="160" t="s">
        <v>23</v>
      </c>
      <c r="B121" s="160">
        <v>2017</v>
      </c>
      <c r="C121" s="160">
        <v>2018</v>
      </c>
      <c r="D121" s="160">
        <v>2019</v>
      </c>
      <c r="E121" s="160">
        <v>2020</v>
      </c>
      <c r="F121" s="160">
        <v>2021</v>
      </c>
    </row>
    <row r="122" spans="1:7" x14ac:dyDescent="0.3">
      <c r="A122" s="72" t="s">
        <v>11</v>
      </c>
      <c r="B122" s="72">
        <v>86.287000000000006</v>
      </c>
      <c r="C122" s="72">
        <v>88.501999999999995</v>
      </c>
      <c r="D122" s="72">
        <v>93.307000000000002</v>
      </c>
      <c r="E122" s="72">
        <v>98.04</v>
      </c>
      <c r="F122" s="72">
        <v>91.174000000000007</v>
      </c>
    </row>
    <row r="123" spans="1:7" x14ac:dyDescent="0.3">
      <c r="A123" s="72" t="s">
        <v>12</v>
      </c>
      <c r="B123" s="72">
        <v>87.03</v>
      </c>
      <c r="C123" s="72">
        <v>89.096000000000004</v>
      </c>
      <c r="D123" s="72">
        <v>93.888000000000005</v>
      </c>
      <c r="E123" s="72">
        <v>98.65</v>
      </c>
      <c r="F123" s="72">
        <v>90.960999999999999</v>
      </c>
    </row>
    <row r="124" spans="1:7" x14ac:dyDescent="0.3">
      <c r="A124" s="72" t="s">
        <v>13</v>
      </c>
      <c r="B124" s="72">
        <v>87.531999999999996</v>
      </c>
      <c r="C124" s="72">
        <v>89.593000000000004</v>
      </c>
      <c r="D124" s="72">
        <v>94.302999999999997</v>
      </c>
      <c r="E124" s="72">
        <v>98.531000000000006</v>
      </c>
      <c r="F124" s="72">
        <v>90.697000000000003</v>
      </c>
    </row>
    <row r="125" spans="1:7" x14ac:dyDescent="0.3">
      <c r="A125" s="72" t="s">
        <v>14</v>
      </c>
      <c r="B125" s="72">
        <v>88.289000000000001</v>
      </c>
      <c r="C125" s="72">
        <v>90.372</v>
      </c>
      <c r="D125" s="72">
        <v>94.718000000000004</v>
      </c>
      <c r="E125" s="72">
        <v>98.620999999999995</v>
      </c>
      <c r="F125" s="72">
        <v>90.373000000000005</v>
      </c>
    </row>
    <row r="126" spans="1:7" x14ac:dyDescent="0.3">
      <c r="A126" s="72" t="s">
        <v>15</v>
      </c>
      <c r="B126" s="72">
        <v>88.858999999999995</v>
      </c>
      <c r="C126" s="72">
        <v>90.927000000000007</v>
      </c>
      <c r="D126" s="72">
        <v>95.125</v>
      </c>
      <c r="E126" s="72">
        <v>98.641000000000005</v>
      </c>
      <c r="F126" s="72">
        <v>90.046999999999997</v>
      </c>
    </row>
    <row r="127" spans="1:7" x14ac:dyDescent="0.3">
      <c r="A127" s="72" t="s">
        <v>16</v>
      </c>
      <c r="B127" s="72">
        <v>89.391999999999996</v>
      </c>
      <c r="C127" s="72">
        <v>91.037999999999997</v>
      </c>
      <c r="D127" s="72">
        <v>95.668000000000006</v>
      </c>
      <c r="E127" s="72">
        <v>98.382999999999996</v>
      </c>
      <c r="F127" s="72">
        <v>89.858999999999995</v>
      </c>
    </row>
    <row r="128" spans="1:7" x14ac:dyDescent="0.3">
      <c r="A128" s="72" t="s">
        <v>17</v>
      </c>
      <c r="B128" s="72">
        <v>89.575999999999993</v>
      </c>
      <c r="C128" s="72">
        <v>91.305000000000007</v>
      </c>
      <c r="D128" s="72">
        <v>95.775999999999996</v>
      </c>
      <c r="E128" s="72">
        <v>98.042000000000002</v>
      </c>
      <c r="F128" s="72">
        <v>89.756</v>
      </c>
    </row>
    <row r="129" spans="1:7" x14ac:dyDescent="0.3">
      <c r="A129" s="72" t="s">
        <v>18</v>
      </c>
      <c r="B129" s="72">
        <v>89.718000000000004</v>
      </c>
      <c r="C129" s="72">
        <v>91.703000000000003</v>
      </c>
      <c r="D129" s="72">
        <v>96.084999999999994</v>
      </c>
      <c r="E129" s="72">
        <v>97.120999999999995</v>
      </c>
      <c r="F129" s="72"/>
    </row>
    <row r="130" spans="1:7" x14ac:dyDescent="0.3">
      <c r="A130" s="72" t="s">
        <v>19</v>
      </c>
      <c r="B130" s="72">
        <v>90.037999999999997</v>
      </c>
      <c r="C130" s="72">
        <v>92.325999999999993</v>
      </c>
      <c r="D130" s="72">
        <v>96.784000000000006</v>
      </c>
      <c r="E130" s="72">
        <v>93.584000000000003</v>
      </c>
      <c r="F130" s="72"/>
    </row>
    <row r="131" spans="1:7" s="146" customFormat="1" x14ac:dyDescent="0.3">
      <c r="A131" s="72" t="s">
        <v>20</v>
      </c>
      <c r="B131" s="72">
        <v>90.751000000000005</v>
      </c>
      <c r="C131" s="72">
        <v>92.89</v>
      </c>
      <c r="D131" s="72">
        <v>97.281999999999996</v>
      </c>
      <c r="E131" s="72">
        <v>92.153000000000006</v>
      </c>
      <c r="F131" s="72"/>
    </row>
    <row r="132" spans="1:7" s="147" customFormat="1" x14ac:dyDescent="0.3">
      <c r="A132" s="72" t="s">
        <v>21</v>
      </c>
      <c r="B132" s="72">
        <v>91.015000000000001</v>
      </c>
      <c r="C132" s="72">
        <v>92.863</v>
      </c>
      <c r="D132" s="72">
        <v>97.522999999999996</v>
      </c>
      <c r="E132" s="72">
        <v>91.905000000000001</v>
      </c>
      <c r="F132" s="72"/>
      <c r="G132" s="145"/>
    </row>
    <row r="133" spans="1:7" x14ac:dyDescent="0.3">
      <c r="A133" s="72" t="s">
        <v>22</v>
      </c>
      <c r="B133" s="72">
        <v>91.004000000000005</v>
      </c>
      <c r="C133" s="72">
        <v>92.789000000000001</v>
      </c>
      <c r="D133" s="72">
        <v>97.712999999999994</v>
      </c>
      <c r="E133" s="72">
        <v>91.662999999999997</v>
      </c>
      <c r="F133" s="72"/>
    </row>
    <row r="134" spans="1:7" s="148" customFormat="1" x14ac:dyDescent="0.3">
      <c r="A134" s="160" t="s">
        <v>91</v>
      </c>
      <c r="B134" s="160">
        <v>2017</v>
      </c>
      <c r="C134" s="160">
        <v>2018</v>
      </c>
      <c r="D134" s="160">
        <v>2019</v>
      </c>
      <c r="E134" s="160">
        <v>2020</v>
      </c>
      <c r="F134" s="160">
        <v>2021</v>
      </c>
    </row>
    <row r="135" spans="1:7" x14ac:dyDescent="0.3">
      <c r="A135" s="72" t="s">
        <v>73</v>
      </c>
      <c r="B135" s="72">
        <v>55356</v>
      </c>
      <c r="C135" s="72">
        <v>57866</v>
      </c>
      <c r="D135" s="72">
        <v>59965</v>
      </c>
      <c r="E135" s="72">
        <v>60885</v>
      </c>
      <c r="F135" s="72">
        <v>54005</v>
      </c>
    </row>
    <row r="136" spans="1:7" x14ac:dyDescent="0.3">
      <c r="A136" s="72" t="s">
        <v>74</v>
      </c>
      <c r="B136" s="72">
        <v>17639</v>
      </c>
      <c r="C136" s="72">
        <v>18386</v>
      </c>
      <c r="D136" s="72">
        <v>19131</v>
      </c>
      <c r="E136" s="72">
        <v>18903</v>
      </c>
      <c r="F136" s="72">
        <v>17172</v>
      </c>
    </row>
    <row r="137" spans="1:7" x14ac:dyDescent="0.3">
      <c r="A137" s="72" t="s">
        <v>77</v>
      </c>
      <c r="B137" s="72">
        <v>6217</v>
      </c>
      <c r="C137" s="72">
        <v>7193</v>
      </c>
      <c r="D137" s="72">
        <v>8039</v>
      </c>
      <c r="E137" s="72">
        <v>8981</v>
      </c>
      <c r="F137" s="72">
        <v>9174</v>
      </c>
    </row>
    <row r="138" spans="1:7" x14ac:dyDescent="0.3">
      <c r="A138" s="72" t="s">
        <v>79</v>
      </c>
      <c r="B138" s="72">
        <v>3657</v>
      </c>
      <c r="C138" s="72">
        <v>3849</v>
      </c>
      <c r="D138" s="72">
        <v>3946</v>
      </c>
      <c r="E138" s="72">
        <v>4211</v>
      </c>
      <c r="F138" s="72">
        <v>4170</v>
      </c>
    </row>
    <row r="139" spans="1:7" x14ac:dyDescent="0.3">
      <c r="A139" s="72" t="s">
        <v>80</v>
      </c>
      <c r="B139" s="72">
        <v>3576</v>
      </c>
      <c r="C139" s="72">
        <v>4011</v>
      </c>
      <c r="D139" s="72">
        <v>4695</v>
      </c>
      <c r="E139" s="72">
        <v>5062</v>
      </c>
      <c r="F139" s="72">
        <v>5235</v>
      </c>
      <c r="G139" s="147"/>
    </row>
    <row r="140" spans="1:7" s="147" customFormat="1" x14ac:dyDescent="0.3">
      <c r="A140" s="72" t="s">
        <v>28</v>
      </c>
      <c r="B140" s="72">
        <v>3131</v>
      </c>
      <c r="C140" s="72"/>
      <c r="D140" s="72"/>
      <c r="E140" s="72"/>
      <c r="F140" s="72"/>
      <c r="G140" s="145"/>
    </row>
    <row r="141" spans="1:7" x14ac:dyDescent="0.3">
      <c r="A141" s="72" t="s">
        <v>51</v>
      </c>
      <c r="B141" s="72">
        <v>89576</v>
      </c>
      <c r="C141" s="72">
        <v>91305</v>
      </c>
      <c r="D141" s="72">
        <v>95776</v>
      </c>
      <c r="E141" s="72">
        <v>98042</v>
      </c>
      <c r="F141" s="72">
        <v>89756</v>
      </c>
    </row>
    <row r="142" spans="1:7" s="148" customFormat="1" x14ac:dyDescent="0.3">
      <c r="A142" s="160" t="s">
        <v>10</v>
      </c>
      <c r="B142" s="160">
        <v>2018</v>
      </c>
      <c r="C142" s="160">
        <v>2019</v>
      </c>
      <c r="D142" s="160">
        <v>2020</v>
      </c>
      <c r="E142" s="160">
        <v>2021</v>
      </c>
      <c r="F142" s="161"/>
    </row>
    <row r="143" spans="1:7" x14ac:dyDescent="0.3">
      <c r="A143" s="72" t="s">
        <v>11</v>
      </c>
      <c r="B143" s="72">
        <v>1.8</v>
      </c>
      <c r="C143" s="72">
        <v>7.4</v>
      </c>
      <c r="D143" s="72">
        <v>4.2</v>
      </c>
      <c r="E143" s="72">
        <v>-6.7</v>
      </c>
      <c r="F143" s="162"/>
    </row>
    <row r="144" spans="1:7" x14ac:dyDescent="0.3">
      <c r="A144" s="72" t="s">
        <v>12</v>
      </c>
      <c r="B144" s="72">
        <v>6.5</v>
      </c>
      <c r="C144" s="72">
        <v>2</v>
      </c>
      <c r="D144" s="72">
        <v>4.8</v>
      </c>
      <c r="E144" s="72">
        <v>-5.5</v>
      </c>
      <c r="F144" s="162"/>
    </row>
    <row r="145" spans="1:7" x14ac:dyDescent="0.3">
      <c r="A145" s="72" t="s">
        <v>13</v>
      </c>
      <c r="B145" s="72">
        <v>7</v>
      </c>
      <c r="C145" s="72">
        <v>1.9</v>
      </c>
      <c r="D145" s="72">
        <v>3.8</v>
      </c>
      <c r="E145" s="72">
        <v>-3.6</v>
      </c>
      <c r="F145" s="162"/>
    </row>
    <row r="146" spans="1:7" x14ac:dyDescent="0.3">
      <c r="A146" s="72" t="s">
        <v>14</v>
      </c>
      <c r="B146" s="72">
        <v>7</v>
      </c>
      <c r="C146" s="72">
        <v>2</v>
      </c>
      <c r="D146" s="72">
        <v>0.4</v>
      </c>
      <c r="E146" s="72">
        <v>0.3</v>
      </c>
      <c r="F146" s="162"/>
    </row>
    <row r="147" spans="1:7" x14ac:dyDescent="0.3">
      <c r="A147" s="72" t="s">
        <v>15</v>
      </c>
      <c r="B147" s="72">
        <v>6.5</v>
      </c>
      <c r="C147" s="72">
        <v>2.6</v>
      </c>
      <c r="D147" s="72">
        <v>-5.3</v>
      </c>
      <c r="E147" s="72">
        <v>8.1</v>
      </c>
      <c r="F147" s="162"/>
    </row>
    <row r="148" spans="1:7" x14ac:dyDescent="0.3">
      <c r="A148" s="72" t="s">
        <v>16</v>
      </c>
      <c r="B148" s="72">
        <v>6.2</v>
      </c>
      <c r="C148" s="72">
        <v>2.2999999999999998</v>
      </c>
      <c r="D148" s="72">
        <v>-5.3</v>
      </c>
      <c r="E148" s="72">
        <v>8</v>
      </c>
      <c r="F148" s="162"/>
    </row>
    <row r="149" spans="1:7" x14ac:dyDescent="0.3">
      <c r="A149" s="72" t="s">
        <v>17</v>
      </c>
      <c r="B149" s="72">
        <v>7.1</v>
      </c>
      <c r="C149" s="72">
        <v>1.5</v>
      </c>
      <c r="D149" s="72">
        <v>-6.2</v>
      </c>
      <c r="E149" s="72">
        <v>9.1999999999999993</v>
      </c>
      <c r="F149" s="162"/>
    </row>
    <row r="150" spans="1:7" x14ac:dyDescent="0.3">
      <c r="A150" s="72" t="s">
        <v>18</v>
      </c>
      <c r="B150" s="72">
        <v>7.1</v>
      </c>
      <c r="C150" s="72">
        <v>1.7</v>
      </c>
      <c r="D150" s="72">
        <v>-7.6</v>
      </c>
      <c r="E150" s="72"/>
      <c r="F150" s="162"/>
    </row>
    <row r="151" spans="1:7" x14ac:dyDescent="0.3">
      <c r="A151" s="72" t="s">
        <v>19</v>
      </c>
      <c r="B151" s="72">
        <v>7.3</v>
      </c>
      <c r="C151" s="72">
        <v>1.8</v>
      </c>
      <c r="D151" s="72">
        <v>-8.6999999999999993</v>
      </c>
      <c r="E151" s="72"/>
      <c r="F151" s="162"/>
    </row>
    <row r="152" spans="1:7" x14ac:dyDescent="0.3">
      <c r="A152" s="72" t="s">
        <v>20</v>
      </c>
      <c r="B152" s="72">
        <v>7.1</v>
      </c>
      <c r="C152" s="72">
        <v>1.9</v>
      </c>
      <c r="D152" s="72">
        <v>-18.8</v>
      </c>
      <c r="E152" s="72"/>
      <c r="F152" s="162"/>
      <c r="G152" s="147"/>
    </row>
    <row r="153" spans="1:7" s="147" customFormat="1" x14ac:dyDescent="0.3">
      <c r="A153" s="72" t="s">
        <v>21</v>
      </c>
      <c r="B153" s="72">
        <v>7.3</v>
      </c>
      <c r="C153" s="72">
        <v>2.2000000000000002</v>
      </c>
      <c r="D153" s="72">
        <v>-20.3</v>
      </c>
      <c r="E153" s="72"/>
      <c r="F153" s="162"/>
      <c r="G153" s="145"/>
    </row>
    <row r="154" spans="1:7" x14ac:dyDescent="0.3">
      <c r="A154" s="72" t="s">
        <v>22</v>
      </c>
      <c r="B154" s="72">
        <v>7</v>
      </c>
      <c r="C154" s="72">
        <v>1.9</v>
      </c>
      <c r="D154" s="72">
        <v>-17.8</v>
      </c>
      <c r="E154" s="72"/>
      <c r="F154" s="163"/>
    </row>
    <row r="155" spans="1:7" s="148" customFormat="1" x14ac:dyDescent="0.3">
      <c r="A155" s="160" t="s">
        <v>23</v>
      </c>
      <c r="B155" s="160">
        <v>2017</v>
      </c>
      <c r="C155" s="160">
        <v>2018</v>
      </c>
      <c r="D155" s="160">
        <v>2019</v>
      </c>
      <c r="E155" s="160">
        <v>2020</v>
      </c>
      <c r="F155" s="160">
        <v>2021</v>
      </c>
    </row>
    <row r="156" spans="1:7" x14ac:dyDescent="0.3">
      <c r="A156" s="72" t="s">
        <v>11</v>
      </c>
      <c r="B156" s="72">
        <v>51.43</v>
      </c>
      <c r="C156" s="72">
        <v>52.351999999999997</v>
      </c>
      <c r="D156" s="72">
        <v>56.222999999999999</v>
      </c>
      <c r="E156" s="72">
        <v>58.569000000000003</v>
      </c>
      <c r="F156" s="72">
        <v>54.646999999999998</v>
      </c>
    </row>
    <row r="157" spans="1:7" x14ac:dyDescent="0.3">
      <c r="A157" s="72" t="s">
        <v>12</v>
      </c>
      <c r="B157" s="72">
        <v>51.613999999999997</v>
      </c>
      <c r="C157" s="72">
        <v>54.954000000000001</v>
      </c>
      <c r="D157" s="72">
        <v>56.06</v>
      </c>
      <c r="E157" s="72">
        <v>58.753</v>
      </c>
      <c r="F157" s="72">
        <v>55.521999999999998</v>
      </c>
    </row>
    <row r="158" spans="1:7" x14ac:dyDescent="0.3">
      <c r="A158" s="72" t="s">
        <v>13</v>
      </c>
      <c r="B158" s="72">
        <v>51.442</v>
      </c>
      <c r="C158" s="72">
        <v>55.064</v>
      </c>
      <c r="D158" s="72">
        <v>56.121000000000002</v>
      </c>
      <c r="E158" s="72">
        <v>58.23</v>
      </c>
      <c r="F158" s="72">
        <v>56.125999999999998</v>
      </c>
    </row>
    <row r="159" spans="1:7" x14ac:dyDescent="0.3">
      <c r="A159" s="72" t="s">
        <v>14</v>
      </c>
      <c r="B159" s="72">
        <v>51.438000000000002</v>
      </c>
      <c r="C159" s="72">
        <v>55.055999999999997</v>
      </c>
      <c r="D159" s="72">
        <v>56.180999999999997</v>
      </c>
      <c r="E159" s="72">
        <v>56.423999999999999</v>
      </c>
      <c r="F159" s="72">
        <v>56.613999999999997</v>
      </c>
    </row>
    <row r="160" spans="1:7" x14ac:dyDescent="0.3">
      <c r="A160" s="72" t="s">
        <v>15</v>
      </c>
      <c r="B160" s="72">
        <v>51.802999999999997</v>
      </c>
      <c r="C160" s="72">
        <v>55.158000000000001</v>
      </c>
      <c r="D160" s="72">
        <v>56.572000000000003</v>
      </c>
      <c r="E160" s="72">
        <v>53.564999999999998</v>
      </c>
      <c r="F160" s="72">
        <v>57.896999999999998</v>
      </c>
    </row>
    <row r="161" spans="1:7" x14ac:dyDescent="0.3">
      <c r="A161" s="72" t="s">
        <v>16</v>
      </c>
      <c r="B161" s="72">
        <v>52.143999999999998</v>
      </c>
      <c r="C161" s="72">
        <v>55.365000000000002</v>
      </c>
      <c r="D161" s="72">
        <v>56.634999999999998</v>
      </c>
      <c r="E161" s="72">
        <v>53.652999999999999</v>
      </c>
      <c r="F161" s="72">
        <v>57.97</v>
      </c>
    </row>
    <row r="162" spans="1:7" x14ac:dyDescent="0.3">
      <c r="A162" s="72" t="s">
        <v>17</v>
      </c>
      <c r="B162" s="72">
        <v>52.408000000000001</v>
      </c>
      <c r="C162" s="72">
        <v>56.103000000000002</v>
      </c>
      <c r="D162" s="72">
        <v>56.920999999999999</v>
      </c>
      <c r="E162" s="72">
        <v>53.366999999999997</v>
      </c>
      <c r="F162" s="72">
        <v>58.28</v>
      </c>
    </row>
    <row r="163" spans="1:7" x14ac:dyDescent="0.3">
      <c r="A163" s="72" t="s">
        <v>18</v>
      </c>
      <c r="B163" s="72">
        <v>52.615000000000002</v>
      </c>
      <c r="C163" s="72">
        <v>56.344999999999999</v>
      </c>
      <c r="D163" s="72">
        <v>57.290999999999997</v>
      </c>
      <c r="E163" s="72">
        <v>52.948999999999998</v>
      </c>
      <c r="F163" s="72"/>
    </row>
    <row r="164" spans="1:7" x14ac:dyDescent="0.3">
      <c r="A164" s="72" t="s">
        <v>19</v>
      </c>
      <c r="B164" s="72">
        <v>52.871000000000002</v>
      </c>
      <c r="C164" s="72">
        <v>56.723999999999997</v>
      </c>
      <c r="D164" s="72">
        <v>57.753999999999998</v>
      </c>
      <c r="E164" s="72">
        <v>52.707000000000001</v>
      </c>
      <c r="F164" s="72"/>
    </row>
    <row r="165" spans="1:7" x14ac:dyDescent="0.3">
      <c r="A165" s="72" t="s">
        <v>20</v>
      </c>
      <c r="B165" s="72">
        <v>53.255000000000003</v>
      </c>
      <c r="C165" s="72">
        <v>57.030999999999999</v>
      </c>
      <c r="D165" s="72">
        <v>58.091999999999999</v>
      </c>
      <c r="E165" s="72">
        <v>47.183999999999997</v>
      </c>
      <c r="F165" s="72"/>
      <c r="G165" s="147"/>
    </row>
    <row r="166" spans="1:7" s="147" customFormat="1" x14ac:dyDescent="0.3">
      <c r="A166" s="72" t="s">
        <v>21</v>
      </c>
      <c r="B166" s="72">
        <v>53.345999999999997</v>
      </c>
      <c r="C166" s="72">
        <v>57.246000000000002</v>
      </c>
      <c r="D166" s="72">
        <v>58.53</v>
      </c>
      <c r="E166" s="72">
        <v>46.627000000000002</v>
      </c>
      <c r="F166" s="72"/>
      <c r="G166" s="145"/>
    </row>
    <row r="167" spans="1:7" x14ac:dyDescent="0.3">
      <c r="A167" s="72" t="s">
        <v>22</v>
      </c>
      <c r="B167" s="72">
        <v>53.639000000000003</v>
      </c>
      <c r="C167" s="72">
        <v>57.408000000000001</v>
      </c>
      <c r="D167" s="72">
        <v>58.52</v>
      </c>
      <c r="E167" s="72">
        <v>48.095999999999997</v>
      </c>
      <c r="F167" s="72"/>
    </row>
    <row r="168" spans="1:7" s="148" customFormat="1" x14ac:dyDescent="0.3">
      <c r="A168" s="160" t="s">
        <v>91</v>
      </c>
      <c r="B168" s="160">
        <v>2017</v>
      </c>
      <c r="C168" s="160">
        <v>2018</v>
      </c>
      <c r="D168" s="160">
        <v>2019</v>
      </c>
      <c r="E168" s="160">
        <v>2020</v>
      </c>
      <c r="F168" s="160">
        <v>2021</v>
      </c>
    </row>
    <row r="169" spans="1:7" x14ac:dyDescent="0.3">
      <c r="A169" s="72" t="s">
        <v>83</v>
      </c>
      <c r="B169" s="72">
        <v>11759</v>
      </c>
      <c r="C169" s="72">
        <v>12975</v>
      </c>
      <c r="D169" s="72">
        <v>14235</v>
      </c>
      <c r="E169" s="72">
        <v>14291</v>
      </c>
      <c r="F169" s="72">
        <v>12967</v>
      </c>
    </row>
    <row r="170" spans="1:7" x14ac:dyDescent="0.3">
      <c r="A170" s="72" t="s">
        <v>76</v>
      </c>
      <c r="B170" s="72">
        <v>11624</v>
      </c>
      <c r="C170" s="72">
        <v>13956</v>
      </c>
      <c r="D170" s="72">
        <v>13328</v>
      </c>
      <c r="E170" s="72">
        <v>13043</v>
      </c>
      <c r="F170" s="72">
        <v>14126</v>
      </c>
    </row>
    <row r="171" spans="1:7" x14ac:dyDescent="0.3">
      <c r="A171" s="72" t="s">
        <v>84</v>
      </c>
      <c r="B171" s="72">
        <v>5564</v>
      </c>
      <c r="C171" s="72">
        <v>5810</v>
      </c>
      <c r="D171" s="72">
        <v>6039</v>
      </c>
      <c r="E171" s="72">
        <v>5957</v>
      </c>
      <c r="F171" s="72">
        <v>5757</v>
      </c>
    </row>
    <row r="172" spans="1:7" x14ac:dyDescent="0.3">
      <c r="A172" s="72" t="s">
        <v>78</v>
      </c>
      <c r="B172" s="72">
        <v>5440</v>
      </c>
      <c r="C172" s="72">
        <v>3576</v>
      </c>
      <c r="D172" s="72">
        <v>2673</v>
      </c>
      <c r="E172" s="72">
        <v>2388</v>
      </c>
      <c r="F172" s="72"/>
    </row>
    <row r="173" spans="1:7" x14ac:dyDescent="0.3">
      <c r="A173" s="72" t="s">
        <v>88</v>
      </c>
      <c r="B173" s="72">
        <v>3946</v>
      </c>
      <c r="C173" s="72">
        <v>4499</v>
      </c>
      <c r="D173" s="72">
        <v>4530</v>
      </c>
      <c r="E173" s="72">
        <v>4145</v>
      </c>
      <c r="F173" s="72">
        <v>4816</v>
      </c>
    </row>
    <row r="174" spans="1:7" x14ac:dyDescent="0.3">
      <c r="A174" s="72" t="s">
        <v>87</v>
      </c>
      <c r="B174" s="72">
        <v>3442</v>
      </c>
      <c r="C174" s="72">
        <v>3596</v>
      </c>
      <c r="D174" s="72">
        <v>3683</v>
      </c>
      <c r="E174" s="72">
        <v>3742</v>
      </c>
      <c r="F174" s="72">
        <v>3293</v>
      </c>
    </row>
    <row r="175" spans="1:7" x14ac:dyDescent="0.3">
      <c r="A175" s="72" t="s">
        <v>86</v>
      </c>
      <c r="B175" s="72">
        <v>3084</v>
      </c>
      <c r="C175" s="72">
        <v>3313</v>
      </c>
      <c r="D175" s="72">
        <v>3560</v>
      </c>
      <c r="E175" s="72">
        <v>2885</v>
      </c>
      <c r="F175" s="72">
        <v>3151</v>
      </c>
    </row>
    <row r="176" spans="1:7" x14ac:dyDescent="0.3">
      <c r="A176" s="72" t="s">
        <v>81</v>
      </c>
      <c r="B176" s="72">
        <v>3057</v>
      </c>
      <c r="C176" s="72">
        <v>3847</v>
      </c>
      <c r="D176" s="72">
        <v>4410</v>
      </c>
      <c r="E176" s="72">
        <v>4619</v>
      </c>
      <c r="F176" s="72">
        <v>4523</v>
      </c>
    </row>
    <row r="177" spans="1:6" x14ac:dyDescent="0.3">
      <c r="A177" s="72" t="s">
        <v>82</v>
      </c>
      <c r="B177" s="72">
        <v>1774</v>
      </c>
      <c r="C177" s="72">
        <v>1750</v>
      </c>
      <c r="D177" s="72">
        <v>1645</v>
      </c>
      <c r="E177" s="72"/>
      <c r="F177" s="72"/>
    </row>
    <row r="178" spans="1:6" x14ac:dyDescent="0.3">
      <c r="A178" s="72" t="s">
        <v>85</v>
      </c>
      <c r="B178" s="72">
        <v>1378</v>
      </c>
      <c r="C178" s="72">
        <v>1268</v>
      </c>
      <c r="D178" s="72">
        <v>1179</v>
      </c>
      <c r="E178" s="72">
        <v>980</v>
      </c>
      <c r="F178" s="72">
        <v>1178</v>
      </c>
    </row>
    <row r="179" spans="1:6" x14ac:dyDescent="0.3">
      <c r="A179" s="72" t="s">
        <v>92</v>
      </c>
      <c r="B179" s="72">
        <v>1340</v>
      </c>
      <c r="C179" s="72">
        <v>1513</v>
      </c>
      <c r="D179" s="72">
        <v>1639</v>
      </c>
      <c r="E179" s="72">
        <v>1317</v>
      </c>
      <c r="F179" s="72">
        <v>1274</v>
      </c>
    </row>
    <row r="180" spans="1:6" x14ac:dyDescent="0.3">
      <c r="A180" s="72" t="s">
        <v>178</v>
      </c>
      <c r="B180" s="72"/>
      <c r="C180" s="72"/>
      <c r="D180" s="72"/>
      <c r="E180" s="72"/>
      <c r="F180" s="72">
        <v>7195</v>
      </c>
    </row>
    <row r="181" spans="1:6" x14ac:dyDescent="0.3">
      <c r="A181" s="72" t="s">
        <v>51</v>
      </c>
      <c r="B181" s="72">
        <v>52408</v>
      </c>
      <c r="C181" s="72">
        <v>56103</v>
      </c>
      <c r="D181" s="72">
        <v>56921</v>
      </c>
      <c r="E181" s="72">
        <v>53367</v>
      </c>
      <c r="F181" s="72">
        <v>58280</v>
      </c>
    </row>
  </sheetData>
  <sortState xmlns:xlrd2="http://schemas.microsoft.com/office/spreadsheetml/2017/richdata2" ref="A166:F176">
    <sortCondition descending="1" ref="F166:F176"/>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92D050"/>
  </sheetPr>
  <dimension ref="A1:N35"/>
  <sheetViews>
    <sheetView zoomScale="82" zoomScaleNormal="115" workbookViewId="0">
      <selection activeCell="A4" sqref="A4:A35"/>
    </sheetView>
  </sheetViews>
  <sheetFormatPr defaultColWidth="9.109375" defaultRowHeight="13.8" x14ac:dyDescent="0.25"/>
  <cols>
    <col min="1" max="1" width="9.44140625" style="132" customWidth="1"/>
    <col min="2" max="14" width="12.88671875" style="29" customWidth="1"/>
    <col min="15" max="16384" width="9.109375" style="29"/>
  </cols>
  <sheetData>
    <row r="1" spans="1:14" x14ac:dyDescent="0.25">
      <c r="A1" s="186" t="s">
        <v>119</v>
      </c>
      <c r="B1" s="186"/>
      <c r="C1" s="186"/>
      <c r="D1" s="186"/>
      <c r="E1" s="186"/>
      <c r="F1" s="186"/>
      <c r="G1" s="186"/>
      <c r="H1" s="186"/>
      <c r="I1" s="186"/>
      <c r="J1" s="186"/>
      <c r="K1" s="186"/>
      <c r="L1" s="186"/>
      <c r="M1" s="186"/>
      <c r="N1" s="186"/>
    </row>
    <row r="3" spans="1:14" s="132" customFormat="1" x14ac:dyDescent="0.25">
      <c r="B3" s="132" t="s">
        <v>11</v>
      </c>
      <c r="C3" s="132" t="s">
        <v>12</v>
      </c>
      <c r="D3" s="132" t="s">
        <v>13</v>
      </c>
      <c r="E3" s="132" t="s">
        <v>14</v>
      </c>
      <c r="F3" s="132" t="s">
        <v>15</v>
      </c>
      <c r="G3" s="132" t="s">
        <v>16</v>
      </c>
      <c r="H3" s="132" t="s">
        <v>17</v>
      </c>
      <c r="I3" s="132" t="s">
        <v>18</v>
      </c>
      <c r="J3" s="132" t="s">
        <v>19</v>
      </c>
      <c r="K3" s="132" t="s">
        <v>20</v>
      </c>
      <c r="L3" s="132" t="s">
        <v>21</v>
      </c>
      <c r="M3" s="132" t="s">
        <v>22</v>
      </c>
      <c r="N3" s="132" t="s">
        <v>68</v>
      </c>
    </row>
    <row r="4" spans="1:14" x14ac:dyDescent="0.25">
      <c r="A4" s="132">
        <v>1990</v>
      </c>
      <c r="B4" s="70">
        <v>444942</v>
      </c>
      <c r="C4" s="70">
        <v>446649</v>
      </c>
      <c r="D4" s="70">
        <v>449953</v>
      </c>
      <c r="E4" s="70">
        <v>452719</v>
      </c>
      <c r="F4" s="70">
        <v>457763</v>
      </c>
      <c r="G4" s="70">
        <v>460876</v>
      </c>
      <c r="H4" s="70">
        <v>465774</v>
      </c>
      <c r="I4" s="70">
        <v>465924</v>
      </c>
      <c r="J4" s="70">
        <v>466040</v>
      </c>
      <c r="K4" s="70">
        <v>461204</v>
      </c>
      <c r="L4" s="70">
        <v>463274</v>
      </c>
      <c r="M4" s="70">
        <v>464102</v>
      </c>
      <c r="N4" s="70">
        <v>5499220</v>
      </c>
    </row>
    <row r="5" spans="1:14" x14ac:dyDescent="0.25">
      <c r="A5" s="132">
        <v>1991</v>
      </c>
      <c r="B5" s="70">
        <v>442631</v>
      </c>
      <c r="C5" s="70">
        <v>440552</v>
      </c>
      <c r="D5" s="70">
        <v>438503</v>
      </c>
      <c r="E5" s="70">
        <v>442299</v>
      </c>
      <c r="F5" s="70">
        <v>443601</v>
      </c>
      <c r="G5" s="70">
        <v>447943</v>
      </c>
      <c r="H5" s="70">
        <v>450740</v>
      </c>
      <c r="I5" s="70">
        <v>449196</v>
      </c>
      <c r="J5" s="70">
        <v>445822</v>
      </c>
      <c r="K5" s="70">
        <v>429673</v>
      </c>
      <c r="L5" s="70">
        <v>437262</v>
      </c>
      <c r="M5" s="70">
        <v>440400</v>
      </c>
      <c r="N5" s="70">
        <v>5308622</v>
      </c>
    </row>
    <row r="6" spans="1:14" x14ac:dyDescent="0.25">
      <c r="A6" s="132">
        <v>1992</v>
      </c>
      <c r="B6" s="70">
        <v>441092</v>
      </c>
      <c r="C6" s="70">
        <v>442854</v>
      </c>
      <c r="D6" s="70">
        <v>444758</v>
      </c>
      <c r="E6" s="70">
        <v>448494</v>
      </c>
      <c r="F6" s="70">
        <v>450184</v>
      </c>
      <c r="G6" s="70">
        <v>451298</v>
      </c>
      <c r="H6" s="70">
        <v>453433</v>
      </c>
      <c r="I6" s="70">
        <v>453395</v>
      </c>
      <c r="J6" s="70">
        <v>449461</v>
      </c>
      <c r="K6" s="70">
        <v>446097</v>
      </c>
      <c r="L6" s="70">
        <v>444444</v>
      </c>
      <c r="M6" s="70">
        <v>441013</v>
      </c>
      <c r="N6" s="70">
        <v>5366523</v>
      </c>
    </row>
    <row r="7" spans="1:14" x14ac:dyDescent="0.25">
      <c r="A7" s="132">
        <v>1993</v>
      </c>
      <c r="B7" s="70">
        <v>440974</v>
      </c>
      <c r="C7" s="70">
        <v>439838</v>
      </c>
      <c r="D7" s="70">
        <v>440145</v>
      </c>
      <c r="E7" s="70">
        <v>439506</v>
      </c>
      <c r="F7" s="70">
        <v>443295</v>
      </c>
      <c r="G7" s="70">
        <v>445770</v>
      </c>
      <c r="H7" s="70">
        <v>446362</v>
      </c>
      <c r="I7" s="70">
        <v>446146</v>
      </c>
      <c r="J7" s="70">
        <v>442253</v>
      </c>
      <c r="K7" s="70">
        <v>439873</v>
      </c>
      <c r="L7" s="70">
        <v>438895</v>
      </c>
      <c r="M7" s="70">
        <v>437961</v>
      </c>
      <c r="N7" s="70">
        <v>5301018</v>
      </c>
    </row>
    <row r="8" spans="1:14" x14ac:dyDescent="0.25">
      <c r="A8" s="132">
        <v>1994</v>
      </c>
      <c r="B8" s="70">
        <v>437497</v>
      </c>
      <c r="C8" s="70">
        <v>434257</v>
      </c>
      <c r="D8" s="70">
        <v>433680</v>
      </c>
      <c r="E8" s="70">
        <v>435904</v>
      </c>
      <c r="F8" s="70">
        <v>433210</v>
      </c>
      <c r="G8" s="70">
        <v>433354</v>
      </c>
      <c r="H8" s="70">
        <v>439224</v>
      </c>
      <c r="I8" s="70">
        <v>432599</v>
      </c>
      <c r="J8" s="70">
        <v>426787</v>
      </c>
      <c r="K8" s="70">
        <v>425387</v>
      </c>
      <c r="L8" s="70">
        <v>431935</v>
      </c>
      <c r="M8" s="70">
        <v>423285</v>
      </c>
      <c r="N8" s="70">
        <v>5187119</v>
      </c>
    </row>
    <row r="9" spans="1:14" x14ac:dyDescent="0.25">
      <c r="A9" s="132">
        <v>1995</v>
      </c>
      <c r="B9" s="70">
        <v>427201</v>
      </c>
      <c r="C9" s="70">
        <v>428280</v>
      </c>
      <c r="D9" s="70">
        <v>428601</v>
      </c>
      <c r="E9" s="70">
        <v>425008</v>
      </c>
      <c r="F9" s="70">
        <v>425260</v>
      </c>
      <c r="G9" s="70">
        <v>429036</v>
      </c>
      <c r="H9" s="70">
        <v>430971</v>
      </c>
      <c r="I9" s="70">
        <v>432279</v>
      </c>
      <c r="J9" s="70">
        <v>430526</v>
      </c>
      <c r="K9" s="70">
        <v>430491</v>
      </c>
      <c r="L9" s="70">
        <v>432550</v>
      </c>
      <c r="M9" s="70">
        <v>433827</v>
      </c>
      <c r="N9" s="70">
        <v>5154030</v>
      </c>
    </row>
    <row r="10" spans="1:14" x14ac:dyDescent="0.25">
      <c r="A10" s="132">
        <v>1996</v>
      </c>
      <c r="B10" s="70">
        <v>435941</v>
      </c>
      <c r="C10" s="70">
        <v>435178</v>
      </c>
      <c r="D10" s="70">
        <v>436153</v>
      </c>
      <c r="E10" s="70">
        <v>436458</v>
      </c>
      <c r="F10" s="70">
        <v>441722</v>
      </c>
      <c r="G10" s="70">
        <v>441252</v>
      </c>
      <c r="H10" s="70">
        <v>437205</v>
      </c>
      <c r="I10" s="70">
        <v>438343</v>
      </c>
      <c r="J10" s="70">
        <v>440622</v>
      </c>
      <c r="K10" s="70">
        <v>440852</v>
      </c>
      <c r="L10" s="70">
        <v>442076</v>
      </c>
      <c r="M10" s="70">
        <v>446367</v>
      </c>
      <c r="N10" s="70">
        <v>5272169</v>
      </c>
    </row>
    <row r="11" spans="1:14" x14ac:dyDescent="0.25">
      <c r="A11" s="132">
        <v>1997</v>
      </c>
      <c r="B11" s="70">
        <v>445713</v>
      </c>
      <c r="C11" s="70">
        <v>446123</v>
      </c>
      <c r="D11" s="70">
        <v>447469</v>
      </c>
      <c r="E11" s="70">
        <v>448788</v>
      </c>
      <c r="F11" s="70">
        <v>449869</v>
      </c>
      <c r="G11" s="70">
        <v>452606</v>
      </c>
      <c r="H11" s="70">
        <v>455454</v>
      </c>
      <c r="I11" s="70">
        <v>455939</v>
      </c>
      <c r="J11" s="70">
        <v>454767</v>
      </c>
      <c r="K11" s="70">
        <v>454783</v>
      </c>
      <c r="L11" s="70">
        <v>456119</v>
      </c>
      <c r="M11" s="70">
        <v>455488</v>
      </c>
      <c r="N11" s="70">
        <v>5423118</v>
      </c>
    </row>
    <row r="12" spans="1:14" x14ac:dyDescent="0.25">
      <c r="A12" s="132">
        <v>1998</v>
      </c>
      <c r="B12" s="70">
        <v>459275</v>
      </c>
      <c r="C12" s="70">
        <v>461096</v>
      </c>
      <c r="D12" s="70">
        <v>463887</v>
      </c>
      <c r="E12" s="70">
        <v>465979</v>
      </c>
      <c r="F12" s="70">
        <v>468667</v>
      </c>
      <c r="G12" s="70">
        <v>473148</v>
      </c>
      <c r="H12" s="70">
        <v>474577</v>
      </c>
      <c r="I12" s="70">
        <v>470829</v>
      </c>
      <c r="J12" s="70">
        <v>475971</v>
      </c>
      <c r="K12" s="70">
        <v>477264</v>
      </c>
      <c r="L12" s="70">
        <v>479530</v>
      </c>
      <c r="M12" s="70">
        <v>481077</v>
      </c>
      <c r="N12" s="70">
        <v>5651300</v>
      </c>
    </row>
    <row r="13" spans="1:14" x14ac:dyDescent="0.25">
      <c r="A13" s="132">
        <v>1999</v>
      </c>
      <c r="B13" s="70">
        <v>482248</v>
      </c>
      <c r="C13" s="70">
        <v>483826</v>
      </c>
      <c r="D13" s="70">
        <v>488942</v>
      </c>
      <c r="E13" s="70">
        <v>490407</v>
      </c>
      <c r="F13" s="70">
        <v>493798</v>
      </c>
      <c r="G13" s="70">
        <v>498091</v>
      </c>
      <c r="H13" s="70">
        <v>501670</v>
      </c>
      <c r="I13" s="70">
        <v>503141</v>
      </c>
      <c r="J13" s="70">
        <v>501093</v>
      </c>
      <c r="K13" s="70">
        <v>502925</v>
      </c>
      <c r="L13" s="70">
        <v>506100</v>
      </c>
      <c r="M13" s="70">
        <v>508076</v>
      </c>
      <c r="N13" s="70">
        <v>5960317</v>
      </c>
    </row>
    <row r="14" spans="1:14" x14ac:dyDescent="0.25">
      <c r="A14" s="132">
        <v>2000</v>
      </c>
      <c r="B14" s="70">
        <v>508479</v>
      </c>
      <c r="C14" s="70">
        <v>511047</v>
      </c>
      <c r="D14" s="70">
        <v>501920</v>
      </c>
      <c r="E14" s="70">
        <v>515640</v>
      </c>
      <c r="F14" s="70">
        <v>517481</v>
      </c>
      <c r="G14" s="70">
        <v>521439</v>
      </c>
      <c r="H14" s="70">
        <v>524797</v>
      </c>
      <c r="I14" s="70">
        <v>524670</v>
      </c>
      <c r="J14" s="70">
        <v>524916</v>
      </c>
      <c r="K14" s="70">
        <v>527577</v>
      </c>
      <c r="L14" s="70">
        <v>529734</v>
      </c>
      <c r="M14" s="70">
        <v>531913</v>
      </c>
      <c r="N14" s="70">
        <v>6239613</v>
      </c>
    </row>
    <row r="15" spans="1:14" x14ac:dyDescent="0.25">
      <c r="A15" s="132">
        <v>2001</v>
      </c>
      <c r="B15" s="70">
        <v>532065</v>
      </c>
      <c r="C15" s="70">
        <v>534614</v>
      </c>
      <c r="D15" s="70">
        <v>536348</v>
      </c>
      <c r="E15" s="70">
        <v>538842</v>
      </c>
      <c r="F15" s="70">
        <v>542084</v>
      </c>
      <c r="G15" s="70">
        <v>545910</v>
      </c>
      <c r="H15" s="70">
        <v>537161</v>
      </c>
      <c r="I15" s="70">
        <v>534069</v>
      </c>
      <c r="J15" s="70">
        <v>517712</v>
      </c>
      <c r="K15" s="70">
        <v>497024</v>
      </c>
      <c r="L15" s="70">
        <v>472739</v>
      </c>
      <c r="M15" s="70">
        <v>466955</v>
      </c>
      <c r="N15" s="70">
        <v>6255523</v>
      </c>
    </row>
    <row r="16" spans="1:14" x14ac:dyDescent="0.25">
      <c r="A16" s="132">
        <v>2002</v>
      </c>
      <c r="B16" s="70">
        <v>463974</v>
      </c>
      <c r="C16" s="70">
        <v>460963</v>
      </c>
      <c r="D16" s="70">
        <v>461395</v>
      </c>
      <c r="E16" s="70">
        <v>462525</v>
      </c>
      <c r="F16" s="70">
        <v>468541</v>
      </c>
      <c r="G16" s="70">
        <v>472404</v>
      </c>
      <c r="H16" s="70">
        <v>473371</v>
      </c>
      <c r="I16" s="70">
        <v>472168</v>
      </c>
      <c r="J16" s="70">
        <v>468697</v>
      </c>
      <c r="K16" s="70">
        <v>471944</v>
      </c>
      <c r="L16" s="70">
        <v>466609</v>
      </c>
      <c r="M16" s="70">
        <v>462602</v>
      </c>
      <c r="N16" s="70">
        <v>5605193</v>
      </c>
    </row>
    <row r="17" spans="1:14" x14ac:dyDescent="0.25">
      <c r="A17" s="132">
        <v>2003</v>
      </c>
      <c r="B17" s="70">
        <v>466881</v>
      </c>
      <c r="C17" s="70">
        <v>460852</v>
      </c>
      <c r="D17" s="70">
        <v>458598</v>
      </c>
      <c r="E17" s="70">
        <v>449288</v>
      </c>
      <c r="F17" s="70">
        <v>444410</v>
      </c>
      <c r="G17" s="70">
        <v>440028</v>
      </c>
      <c r="H17" s="70">
        <v>434411</v>
      </c>
      <c r="I17" s="70">
        <v>433528</v>
      </c>
      <c r="J17" s="70">
        <v>430416</v>
      </c>
      <c r="K17" s="70">
        <v>428951</v>
      </c>
      <c r="L17" s="70">
        <v>430351</v>
      </c>
      <c r="M17" s="70">
        <v>431143</v>
      </c>
      <c r="N17" s="70">
        <v>5308857</v>
      </c>
    </row>
    <row r="18" spans="1:14" x14ac:dyDescent="0.25">
      <c r="A18" s="132">
        <v>2004</v>
      </c>
      <c r="B18" s="70">
        <v>436125</v>
      </c>
      <c r="C18" s="70">
        <v>435493</v>
      </c>
      <c r="D18" s="70">
        <v>436690</v>
      </c>
      <c r="E18" s="70">
        <v>438581</v>
      </c>
      <c r="F18" s="70">
        <v>438833</v>
      </c>
      <c r="G18" s="70">
        <v>441025</v>
      </c>
      <c r="H18" s="70">
        <v>444431</v>
      </c>
      <c r="I18" s="70">
        <v>443412</v>
      </c>
      <c r="J18" s="70">
        <v>440129</v>
      </c>
      <c r="K18" s="70">
        <v>439218</v>
      </c>
      <c r="L18" s="70">
        <v>439776</v>
      </c>
      <c r="M18" s="70">
        <v>436909</v>
      </c>
      <c r="N18" s="70">
        <v>5270622</v>
      </c>
    </row>
    <row r="19" spans="1:14" x14ac:dyDescent="0.25">
      <c r="A19" s="132">
        <v>2005</v>
      </c>
      <c r="B19" s="70">
        <v>430780</v>
      </c>
      <c r="C19" s="70">
        <v>427358</v>
      </c>
      <c r="D19" s="70">
        <v>427093</v>
      </c>
      <c r="E19" s="70">
        <v>423461</v>
      </c>
      <c r="F19" s="70">
        <v>423723</v>
      </c>
      <c r="G19" s="70">
        <v>423304</v>
      </c>
      <c r="H19" s="70">
        <v>428091</v>
      </c>
      <c r="I19" s="70">
        <v>416921</v>
      </c>
      <c r="J19" s="70">
        <v>413686</v>
      </c>
      <c r="K19" s="70">
        <v>412810</v>
      </c>
      <c r="L19" s="70">
        <v>410727</v>
      </c>
      <c r="M19" s="70">
        <v>408850</v>
      </c>
      <c r="N19" s="70">
        <v>5046804</v>
      </c>
    </row>
    <row r="20" spans="1:14" x14ac:dyDescent="0.25">
      <c r="A20" s="132">
        <v>2006</v>
      </c>
      <c r="B20" s="70">
        <v>405214</v>
      </c>
      <c r="C20" s="70">
        <v>402836</v>
      </c>
      <c r="D20" s="70">
        <v>404374</v>
      </c>
      <c r="E20" s="70">
        <v>403935</v>
      </c>
      <c r="F20" s="70">
        <v>403667</v>
      </c>
      <c r="G20" s="70">
        <v>403250</v>
      </c>
      <c r="H20" s="70">
        <v>402991</v>
      </c>
      <c r="I20" s="70">
        <v>404118</v>
      </c>
      <c r="J20" s="70">
        <v>403476</v>
      </c>
      <c r="K20" s="70">
        <v>402907</v>
      </c>
      <c r="L20" s="70">
        <v>403726</v>
      </c>
      <c r="M20" s="70">
        <v>404249</v>
      </c>
      <c r="N20" s="70">
        <v>4844743</v>
      </c>
    </row>
    <row r="21" spans="1:14" x14ac:dyDescent="0.25">
      <c r="A21" s="132">
        <v>2007</v>
      </c>
      <c r="B21" s="70">
        <v>403730</v>
      </c>
      <c r="C21" s="70">
        <v>406207</v>
      </c>
      <c r="D21" s="70">
        <v>407523</v>
      </c>
      <c r="E21" s="70">
        <v>409689</v>
      </c>
      <c r="F21" s="70">
        <v>411922</v>
      </c>
      <c r="G21" s="70">
        <v>413736</v>
      </c>
      <c r="H21" s="70">
        <v>414315</v>
      </c>
      <c r="I21" s="70">
        <v>415228</v>
      </c>
      <c r="J21" s="70">
        <v>416084</v>
      </c>
      <c r="K21" s="70">
        <v>417777</v>
      </c>
      <c r="L21" s="70">
        <v>419313</v>
      </c>
      <c r="M21" s="70">
        <v>417278</v>
      </c>
      <c r="N21" s="70">
        <v>4952802</v>
      </c>
    </row>
    <row r="22" spans="1:14" x14ac:dyDescent="0.25">
      <c r="A22" s="132">
        <v>2008</v>
      </c>
      <c r="B22" s="70">
        <v>415071</v>
      </c>
      <c r="C22" s="70">
        <v>415394</v>
      </c>
      <c r="D22" s="70">
        <v>416914</v>
      </c>
      <c r="E22" s="70">
        <v>415389</v>
      </c>
      <c r="F22" s="70">
        <v>415492</v>
      </c>
      <c r="G22" s="70">
        <v>414155</v>
      </c>
      <c r="H22" s="70">
        <v>411095</v>
      </c>
      <c r="I22" s="70">
        <v>406463</v>
      </c>
      <c r="J22" s="70">
        <v>397303</v>
      </c>
      <c r="K22" s="70">
        <v>394173</v>
      </c>
      <c r="L22" s="70">
        <v>392106</v>
      </c>
      <c r="M22" s="70">
        <v>391813</v>
      </c>
      <c r="N22" s="70">
        <v>4885368</v>
      </c>
    </row>
    <row r="23" spans="1:14" x14ac:dyDescent="0.25">
      <c r="A23" s="132">
        <v>2009</v>
      </c>
      <c r="B23" s="70">
        <v>390584</v>
      </c>
      <c r="C23" s="70">
        <v>391605</v>
      </c>
      <c r="D23" s="70">
        <v>392053</v>
      </c>
      <c r="E23" s="70">
        <v>392112</v>
      </c>
      <c r="F23" s="70">
        <v>387442</v>
      </c>
      <c r="G23" s="70">
        <v>387677</v>
      </c>
      <c r="H23" s="70">
        <v>386779</v>
      </c>
      <c r="I23" s="70">
        <v>384310</v>
      </c>
      <c r="J23" s="70">
        <v>379932</v>
      </c>
      <c r="K23" s="70">
        <v>377975</v>
      </c>
      <c r="L23" s="70">
        <v>379368</v>
      </c>
      <c r="M23" s="70">
        <v>379698</v>
      </c>
      <c r="N23" s="70">
        <v>4629535</v>
      </c>
    </row>
    <row r="24" spans="1:14" x14ac:dyDescent="0.25">
      <c r="A24" s="132">
        <v>2010</v>
      </c>
      <c r="B24" s="70">
        <v>379322</v>
      </c>
      <c r="C24" s="70">
        <v>378555</v>
      </c>
      <c r="D24" s="70">
        <v>377807</v>
      </c>
      <c r="E24" s="70">
        <v>376663</v>
      </c>
      <c r="F24" s="70">
        <v>377515</v>
      </c>
      <c r="G24" s="70">
        <v>378859</v>
      </c>
      <c r="H24" s="70">
        <v>378068</v>
      </c>
      <c r="I24" s="70">
        <v>378425</v>
      </c>
      <c r="J24" s="70">
        <v>378263</v>
      </c>
      <c r="K24" s="70">
        <v>379154</v>
      </c>
      <c r="L24" s="70">
        <v>380171</v>
      </c>
      <c r="M24" s="70">
        <v>380409</v>
      </c>
      <c r="N24" s="70">
        <v>4543211</v>
      </c>
    </row>
    <row r="25" spans="1:14" x14ac:dyDescent="0.25">
      <c r="A25" s="132">
        <v>2011</v>
      </c>
      <c r="B25" s="70">
        <v>381189</v>
      </c>
      <c r="C25" s="70">
        <v>382109</v>
      </c>
      <c r="D25" s="70">
        <v>383311</v>
      </c>
      <c r="E25" s="70">
        <v>384008</v>
      </c>
      <c r="F25" s="70">
        <v>385302</v>
      </c>
      <c r="G25" s="70">
        <v>387113</v>
      </c>
      <c r="H25" s="70">
        <v>387495</v>
      </c>
      <c r="I25" s="70">
        <v>387028</v>
      </c>
      <c r="J25" s="70">
        <v>385788</v>
      </c>
      <c r="K25" s="70">
        <v>386595</v>
      </c>
      <c r="L25" s="70">
        <v>386555</v>
      </c>
      <c r="M25" s="70">
        <v>386939</v>
      </c>
      <c r="N25" s="70">
        <v>4623432</v>
      </c>
    </row>
    <row r="26" spans="1:14" x14ac:dyDescent="0.25">
      <c r="A26" s="132">
        <v>2012</v>
      </c>
      <c r="B26" s="70">
        <v>386359</v>
      </c>
      <c r="C26" s="70">
        <v>387236</v>
      </c>
      <c r="D26" s="70">
        <v>388113</v>
      </c>
      <c r="E26" s="70">
        <v>387646</v>
      </c>
      <c r="F26" s="70">
        <v>388462</v>
      </c>
      <c r="G26" s="70">
        <v>388291</v>
      </c>
      <c r="H26" s="70">
        <v>388601</v>
      </c>
      <c r="I26" s="70">
        <v>386871</v>
      </c>
      <c r="J26" s="70">
        <v>383735</v>
      </c>
      <c r="K26" s="70">
        <v>382291</v>
      </c>
      <c r="L26" s="70">
        <v>381080</v>
      </c>
      <c r="M26" s="70">
        <v>379716</v>
      </c>
      <c r="N26" s="70">
        <v>4628401</v>
      </c>
    </row>
    <row r="27" spans="1:14" x14ac:dyDescent="0.25">
      <c r="A27" s="132">
        <v>2013</v>
      </c>
      <c r="B27" s="70">
        <v>380042</v>
      </c>
      <c r="C27" s="70">
        <v>380414</v>
      </c>
      <c r="D27" s="70">
        <v>380540</v>
      </c>
      <c r="E27" s="70">
        <v>380487</v>
      </c>
      <c r="F27" s="70">
        <v>381372</v>
      </c>
      <c r="G27" s="70">
        <v>381672</v>
      </c>
      <c r="H27" s="70">
        <v>381299</v>
      </c>
      <c r="I27" s="70">
        <v>380486</v>
      </c>
      <c r="J27" s="70">
        <v>380165</v>
      </c>
      <c r="K27" s="70">
        <v>381178</v>
      </c>
      <c r="L27" s="70">
        <v>381224</v>
      </c>
      <c r="M27" s="70">
        <v>380809</v>
      </c>
      <c r="N27" s="70">
        <v>4569688</v>
      </c>
    </row>
    <row r="28" spans="1:14" x14ac:dyDescent="0.25">
      <c r="A28" s="132">
        <v>2014</v>
      </c>
      <c r="B28" s="70">
        <v>381819</v>
      </c>
      <c r="C28" s="70">
        <v>381985</v>
      </c>
      <c r="D28" s="70">
        <v>383575</v>
      </c>
      <c r="E28" s="70">
        <v>384265</v>
      </c>
      <c r="F28" s="70">
        <v>385619</v>
      </c>
      <c r="G28" s="70">
        <v>385243</v>
      </c>
      <c r="H28" s="70">
        <v>386243</v>
      </c>
      <c r="I28" s="70">
        <v>384478</v>
      </c>
      <c r="J28" s="70">
        <v>384501</v>
      </c>
      <c r="K28" s="70">
        <v>384700</v>
      </c>
      <c r="L28" s="70">
        <v>386912</v>
      </c>
      <c r="M28" s="70">
        <v>386222</v>
      </c>
      <c r="N28" s="70">
        <v>4615562</v>
      </c>
    </row>
    <row r="29" spans="1:14" x14ac:dyDescent="0.25">
      <c r="A29" s="132">
        <v>2015</v>
      </c>
      <c r="B29" s="70">
        <v>386528</v>
      </c>
      <c r="C29" s="70">
        <v>388976</v>
      </c>
      <c r="D29" s="70">
        <v>390817</v>
      </c>
      <c r="E29" s="70">
        <v>393439</v>
      </c>
      <c r="F29" s="70">
        <v>395621</v>
      </c>
      <c r="G29" s="70">
        <v>396973</v>
      </c>
      <c r="H29" s="70">
        <v>396503</v>
      </c>
      <c r="I29" s="70">
        <v>397007</v>
      </c>
      <c r="J29" s="70">
        <v>397326</v>
      </c>
      <c r="K29" s="70">
        <v>399928</v>
      </c>
      <c r="L29" s="70">
        <v>401280</v>
      </c>
      <c r="M29" s="70">
        <v>401440</v>
      </c>
      <c r="N29" s="70">
        <v>4745838</v>
      </c>
    </row>
    <row r="30" spans="1:14" x14ac:dyDescent="0.25">
      <c r="A30" s="132">
        <v>2016</v>
      </c>
      <c r="B30" s="70">
        <v>402270</v>
      </c>
      <c r="C30" s="70">
        <v>403917</v>
      </c>
      <c r="D30" s="70">
        <v>405983</v>
      </c>
      <c r="E30" s="70">
        <v>407763</v>
      </c>
      <c r="F30" s="70">
        <v>410338</v>
      </c>
      <c r="G30" s="70">
        <v>412333</v>
      </c>
      <c r="H30" s="70">
        <v>413746</v>
      </c>
      <c r="I30" s="70">
        <v>414242</v>
      </c>
      <c r="J30" s="70">
        <v>414558</v>
      </c>
      <c r="K30" s="70">
        <v>415979</v>
      </c>
      <c r="L30" s="70">
        <v>416046</v>
      </c>
      <c r="M30" s="70">
        <v>416337</v>
      </c>
      <c r="N30" s="70">
        <v>4933512</v>
      </c>
    </row>
    <row r="31" spans="1:14" x14ac:dyDescent="0.25">
      <c r="A31" s="132">
        <v>2017</v>
      </c>
      <c r="B31" s="70">
        <v>417833</v>
      </c>
      <c r="C31" s="70">
        <v>419762</v>
      </c>
      <c r="D31" s="70">
        <v>422278</v>
      </c>
      <c r="E31" s="70">
        <v>423747</v>
      </c>
      <c r="F31" s="70">
        <v>425656</v>
      </c>
      <c r="G31" s="70">
        <v>427818</v>
      </c>
      <c r="H31" s="70">
        <v>428209</v>
      </c>
      <c r="I31" s="70">
        <v>428455</v>
      </c>
      <c r="J31" s="70">
        <v>428673</v>
      </c>
      <c r="K31" s="70">
        <v>430232</v>
      </c>
      <c r="L31" s="70">
        <v>429946</v>
      </c>
      <c r="M31" s="70">
        <v>430607</v>
      </c>
      <c r="N31" s="70">
        <v>5113216</v>
      </c>
    </row>
    <row r="32" spans="1:14" x14ac:dyDescent="0.25">
      <c r="A32" s="132">
        <v>2018</v>
      </c>
      <c r="B32" s="70">
        <v>429842</v>
      </c>
      <c r="C32" s="70">
        <v>433696</v>
      </c>
      <c r="D32" s="70">
        <v>435710</v>
      </c>
      <c r="E32" s="70">
        <v>437745</v>
      </c>
      <c r="F32" s="70">
        <v>439711</v>
      </c>
      <c r="G32" s="70">
        <v>440929</v>
      </c>
      <c r="H32" s="70">
        <v>444988</v>
      </c>
      <c r="I32" s="70">
        <v>441171</v>
      </c>
      <c r="J32" s="70">
        <v>442049</v>
      </c>
      <c r="K32" s="70">
        <v>442744</v>
      </c>
      <c r="L32" s="70">
        <v>441511</v>
      </c>
      <c r="M32" s="70">
        <v>442015</v>
      </c>
      <c r="N32" s="70">
        <v>5272111</v>
      </c>
    </row>
    <row r="33" spans="1:14" x14ac:dyDescent="0.25">
      <c r="A33" s="132">
        <v>2019</v>
      </c>
      <c r="B33" s="70">
        <v>441520</v>
      </c>
      <c r="C33" s="70">
        <v>442778</v>
      </c>
      <c r="D33" s="70">
        <v>444708</v>
      </c>
      <c r="E33" s="70">
        <v>446132</v>
      </c>
      <c r="F33" s="70">
        <v>447945</v>
      </c>
      <c r="G33" s="70">
        <v>449714</v>
      </c>
      <c r="H33" s="70">
        <v>449804</v>
      </c>
      <c r="I33" s="70">
        <v>449461</v>
      </c>
      <c r="J33" s="70">
        <v>450454</v>
      </c>
      <c r="K33" s="70">
        <v>452352</v>
      </c>
      <c r="L33" s="110">
        <v>452668</v>
      </c>
      <c r="M33" s="70">
        <v>453663</v>
      </c>
      <c r="N33" s="70">
        <v>5380960</v>
      </c>
    </row>
    <row r="34" spans="1:14" x14ac:dyDescent="0.25">
      <c r="A34" s="132">
        <v>2020</v>
      </c>
      <c r="B34" s="70">
        <v>456243</v>
      </c>
      <c r="C34" s="70">
        <v>458229</v>
      </c>
      <c r="D34" s="70">
        <v>457260</v>
      </c>
      <c r="E34" s="70">
        <v>426689</v>
      </c>
      <c r="F34" s="70">
        <v>409016</v>
      </c>
      <c r="G34" s="70">
        <v>407693</v>
      </c>
      <c r="H34" s="70">
        <v>413056</v>
      </c>
      <c r="I34" s="70">
        <v>411343</v>
      </c>
      <c r="J34" s="70">
        <v>404764</v>
      </c>
      <c r="K34" s="70">
        <v>365053</v>
      </c>
      <c r="L34" s="70">
        <v>363354</v>
      </c>
      <c r="M34" s="70">
        <v>375853</v>
      </c>
      <c r="N34" s="70">
        <v>4948553</v>
      </c>
    </row>
    <row r="35" spans="1:14" x14ac:dyDescent="0.25">
      <c r="A35" s="141">
        <v>2021</v>
      </c>
      <c r="B35" s="70">
        <v>387629</v>
      </c>
      <c r="C35" s="70">
        <v>391929</v>
      </c>
      <c r="D35" s="70">
        <v>390977</v>
      </c>
      <c r="E35" s="70">
        <v>389718</v>
      </c>
      <c r="F35" s="70">
        <v>392984</v>
      </c>
      <c r="G35" s="70">
        <v>394298</v>
      </c>
      <c r="H35" s="70">
        <v>402561</v>
      </c>
      <c r="I35" s="70">
        <v>0</v>
      </c>
      <c r="J35" s="70">
        <v>0</v>
      </c>
      <c r="K35" s="70">
        <v>0</v>
      </c>
      <c r="L35" s="70">
        <v>0</v>
      </c>
      <c r="M35" s="70">
        <v>0</v>
      </c>
      <c r="N35" s="70">
        <v>2750096</v>
      </c>
    </row>
  </sheetData>
  <mergeCells count="1">
    <mergeCell ref="A1:N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5:G33"/>
  <sheetViews>
    <sheetView workbookViewId="0"/>
  </sheetViews>
  <sheetFormatPr defaultRowHeight="14.4" x14ac:dyDescent="0.3"/>
  <cols>
    <col min="2" max="2" width="14.6640625" customWidth="1"/>
    <col min="3" max="3" width="16.33203125" bestFit="1" customWidth="1"/>
    <col min="4" max="7" width="8" customWidth="1"/>
    <col min="8" max="8" width="11.33203125" customWidth="1"/>
    <col min="9" max="33" width="8" customWidth="1"/>
    <col min="34" max="34" width="7" customWidth="1"/>
    <col min="35" max="35" width="7.33203125" customWidth="1"/>
    <col min="36" max="36" width="11.33203125" bestFit="1" customWidth="1"/>
  </cols>
  <sheetData>
    <row r="5" spans="2:7" x14ac:dyDescent="0.3">
      <c r="B5" t="s">
        <v>93</v>
      </c>
      <c r="C5" t="s">
        <v>67</v>
      </c>
    </row>
    <row r="6" spans="2:7" x14ac:dyDescent="0.3">
      <c r="B6" t="s">
        <v>69</v>
      </c>
      <c r="C6">
        <v>2017</v>
      </c>
      <c r="D6">
        <v>2018</v>
      </c>
      <c r="E6">
        <v>2019</v>
      </c>
      <c r="F6">
        <v>2020</v>
      </c>
      <c r="G6">
        <v>2021</v>
      </c>
    </row>
    <row r="7" spans="2:7" x14ac:dyDescent="0.3">
      <c r="B7" t="s">
        <v>11</v>
      </c>
      <c r="C7">
        <v>417833</v>
      </c>
      <c r="D7">
        <v>429842</v>
      </c>
      <c r="E7">
        <v>441520</v>
      </c>
      <c r="F7">
        <v>456243</v>
      </c>
      <c r="G7">
        <v>387629</v>
      </c>
    </row>
    <row r="8" spans="2:7" x14ac:dyDescent="0.3">
      <c r="B8" t="s">
        <v>12</v>
      </c>
      <c r="C8">
        <v>419762</v>
      </c>
      <c r="D8">
        <v>433696</v>
      </c>
      <c r="E8">
        <v>442778</v>
      </c>
      <c r="F8">
        <v>458229</v>
      </c>
      <c r="G8">
        <v>391929</v>
      </c>
    </row>
    <row r="9" spans="2:7" x14ac:dyDescent="0.3">
      <c r="B9" t="s">
        <v>13</v>
      </c>
      <c r="C9">
        <v>422278</v>
      </c>
      <c r="D9">
        <v>435710</v>
      </c>
      <c r="E9">
        <v>444708</v>
      </c>
      <c r="F9">
        <v>457260</v>
      </c>
      <c r="G9">
        <v>390977</v>
      </c>
    </row>
    <row r="10" spans="2:7" x14ac:dyDescent="0.3">
      <c r="B10" t="s">
        <v>14</v>
      </c>
      <c r="C10">
        <v>423747</v>
      </c>
      <c r="D10">
        <v>437745</v>
      </c>
      <c r="E10">
        <v>446132</v>
      </c>
      <c r="F10">
        <v>426689</v>
      </c>
      <c r="G10">
        <v>389718</v>
      </c>
    </row>
    <row r="11" spans="2:7" x14ac:dyDescent="0.3">
      <c r="B11" t="s">
        <v>15</v>
      </c>
      <c r="C11">
        <v>425656</v>
      </c>
      <c r="D11">
        <v>439711</v>
      </c>
      <c r="E11">
        <v>447945</v>
      </c>
      <c r="F11">
        <v>409016</v>
      </c>
      <c r="G11">
        <v>392984</v>
      </c>
    </row>
    <row r="12" spans="2:7" x14ac:dyDescent="0.3">
      <c r="B12" t="s">
        <v>16</v>
      </c>
      <c r="C12">
        <v>427818</v>
      </c>
      <c r="D12">
        <v>440929</v>
      </c>
      <c r="E12">
        <v>449714</v>
      </c>
      <c r="F12">
        <v>407693</v>
      </c>
      <c r="G12">
        <v>394298</v>
      </c>
    </row>
    <row r="13" spans="2:7" x14ac:dyDescent="0.3">
      <c r="B13" t="s">
        <v>17</v>
      </c>
      <c r="C13">
        <v>428209</v>
      </c>
      <c r="D13">
        <v>444988</v>
      </c>
      <c r="E13">
        <v>449804</v>
      </c>
      <c r="F13">
        <v>413056</v>
      </c>
      <c r="G13">
        <v>402561</v>
      </c>
    </row>
    <row r="14" spans="2:7" x14ac:dyDescent="0.3">
      <c r="B14" t="s">
        <v>18</v>
      </c>
      <c r="C14">
        <v>428455</v>
      </c>
      <c r="D14">
        <v>441171</v>
      </c>
      <c r="E14">
        <v>449461</v>
      </c>
      <c r="F14">
        <v>411343</v>
      </c>
    </row>
    <row r="15" spans="2:7" x14ac:dyDescent="0.3">
      <c r="B15" t="s">
        <v>19</v>
      </c>
      <c r="C15">
        <v>428673</v>
      </c>
      <c r="D15">
        <v>442049</v>
      </c>
      <c r="E15">
        <v>450454</v>
      </c>
      <c r="F15">
        <v>404764</v>
      </c>
    </row>
    <row r="16" spans="2:7" x14ac:dyDescent="0.3">
      <c r="B16" t="s">
        <v>20</v>
      </c>
      <c r="C16">
        <v>430232</v>
      </c>
      <c r="D16">
        <v>442744</v>
      </c>
      <c r="E16">
        <v>452352</v>
      </c>
      <c r="F16">
        <v>365053</v>
      </c>
    </row>
    <row r="17" spans="2:7" x14ac:dyDescent="0.3">
      <c r="B17" t="s">
        <v>21</v>
      </c>
      <c r="C17">
        <v>429946</v>
      </c>
      <c r="D17">
        <v>441511</v>
      </c>
      <c r="E17">
        <v>452429</v>
      </c>
      <c r="F17">
        <v>363354</v>
      </c>
    </row>
    <row r="18" spans="2:7" x14ac:dyDescent="0.3">
      <c r="B18" t="s">
        <v>22</v>
      </c>
      <c r="C18">
        <v>430607</v>
      </c>
      <c r="D18">
        <v>442015</v>
      </c>
      <c r="E18">
        <v>453663</v>
      </c>
      <c r="F18">
        <v>375853</v>
      </c>
    </row>
    <row r="19" spans="2:7" x14ac:dyDescent="0.3">
      <c r="B19" t="s">
        <v>68</v>
      </c>
      <c r="C19">
        <v>5113216</v>
      </c>
      <c r="D19">
        <v>5272111</v>
      </c>
      <c r="E19">
        <v>5380960</v>
      </c>
      <c r="F19">
        <v>4948553</v>
      </c>
      <c r="G19">
        <v>2750096</v>
      </c>
    </row>
    <row r="21" spans="2:7" x14ac:dyDescent="0.3">
      <c r="C21">
        <v>2018</v>
      </c>
      <c r="D21" s="9">
        <v>2019</v>
      </c>
      <c r="E21" s="9">
        <v>2020</v>
      </c>
      <c r="F21" s="9">
        <v>2021</v>
      </c>
    </row>
    <row r="22" spans="2:7" x14ac:dyDescent="0.3">
      <c r="B22" t="s">
        <v>11</v>
      </c>
      <c r="C22" s="73">
        <v>2.8741147779136642</v>
      </c>
      <c r="D22" s="73">
        <v>2.7168122240265027</v>
      </c>
      <c r="E22" s="73">
        <v>3.3346167784018848</v>
      </c>
      <c r="F22" s="73">
        <v>-15.038915665555416</v>
      </c>
      <c r="G22" s="9"/>
    </row>
    <row r="23" spans="2:7" x14ac:dyDescent="0.3">
      <c r="B23" s="9" t="s">
        <v>12</v>
      </c>
      <c r="C23" s="73">
        <v>3.3195000976743967</v>
      </c>
      <c r="D23" s="73">
        <v>2.0940935586217071</v>
      </c>
      <c r="E23" s="73">
        <v>3.4895591018523957</v>
      </c>
      <c r="F23" s="73"/>
    </row>
    <row r="24" spans="2:7" x14ac:dyDescent="0.3">
      <c r="B24" s="9" t="s">
        <v>13</v>
      </c>
      <c r="C24" s="73">
        <v>3.1808429517995256</v>
      </c>
      <c r="D24" s="73">
        <v>2.0651350669022976</v>
      </c>
      <c r="E24" s="73">
        <v>2.8225262419385304</v>
      </c>
      <c r="F24" s="73"/>
    </row>
    <row r="25" spans="2:7" x14ac:dyDescent="0.3">
      <c r="B25" s="9" t="s">
        <v>14</v>
      </c>
      <c r="C25" s="73">
        <v>3.3033862186634946</v>
      </c>
      <c r="D25" s="73">
        <v>1.915955636272259</v>
      </c>
      <c r="E25" s="73">
        <v>-4.3581271910555621</v>
      </c>
      <c r="F25" s="73"/>
    </row>
    <row r="26" spans="2:7" x14ac:dyDescent="0.3">
      <c r="B26" s="9" t="s">
        <v>15</v>
      </c>
      <c r="C26" s="73">
        <v>3.3019621478376906</v>
      </c>
      <c r="D26" s="73">
        <v>1.8725935898806261</v>
      </c>
      <c r="E26" s="73">
        <v>-8.6905758519461092</v>
      </c>
      <c r="F26" s="73"/>
    </row>
    <row r="27" spans="2:7" x14ac:dyDescent="0.3">
      <c r="B27" s="9" t="s">
        <v>16</v>
      </c>
      <c r="C27" s="73">
        <v>3.0646209369404747</v>
      </c>
      <c r="D27" s="73">
        <v>1.9923842614117011</v>
      </c>
      <c r="E27" s="73">
        <v>-9.3439385920829672</v>
      </c>
      <c r="F27" s="73"/>
    </row>
    <row r="28" spans="2:7" x14ac:dyDescent="0.3">
      <c r="B28" s="9" t="s">
        <v>17</v>
      </c>
      <c r="C28" s="73">
        <v>3.9184136718284761</v>
      </c>
      <c r="D28" s="73">
        <v>1.0822763759921616</v>
      </c>
      <c r="E28" s="73">
        <v>-8.1697806155569985</v>
      </c>
      <c r="F28" s="73"/>
    </row>
    <row r="29" spans="2:7" x14ac:dyDescent="0.3">
      <c r="B29" s="9" t="s">
        <v>18</v>
      </c>
      <c r="C29" s="73">
        <v>2.9678729388150447</v>
      </c>
      <c r="D29" s="73">
        <v>1.8790899673822623</v>
      </c>
      <c r="E29" s="73">
        <v>-8.480824810161506</v>
      </c>
      <c r="F29" s="73"/>
    </row>
    <row r="30" spans="2:7" x14ac:dyDescent="0.3">
      <c r="B30" s="9" t="s">
        <v>19</v>
      </c>
      <c r="C30" s="73">
        <v>3.1203271491323221</v>
      </c>
      <c r="D30" s="73">
        <v>1.9013729247210152</v>
      </c>
      <c r="E30" s="73">
        <v>-10.143100072371428</v>
      </c>
      <c r="F30" s="73"/>
    </row>
    <row r="31" spans="2:7" x14ac:dyDescent="0.3">
      <c r="B31" s="9" t="s">
        <v>20</v>
      </c>
      <c r="C31" s="73">
        <v>2.9081983673924765</v>
      </c>
      <c r="D31" s="73">
        <v>2.1701028133639304</v>
      </c>
      <c r="E31" s="73">
        <v>-19.298908814374645</v>
      </c>
      <c r="F31" s="73"/>
    </row>
    <row r="32" spans="2:7" x14ac:dyDescent="0.3">
      <c r="B32" s="9" t="s">
        <v>21</v>
      </c>
      <c r="C32" s="73">
        <v>2.6898726816856069</v>
      </c>
      <c r="D32" s="73">
        <v>2.4728715705837452</v>
      </c>
      <c r="E32" s="73">
        <v>-19.68817206677733</v>
      </c>
      <c r="F32" s="73"/>
    </row>
    <row r="33" spans="2:6" x14ac:dyDescent="0.3">
      <c r="B33" s="9" t="s">
        <v>22</v>
      </c>
      <c r="C33" s="73">
        <v>2.6492834533577021</v>
      </c>
      <c r="D33" s="73">
        <v>2.6352046876237232</v>
      </c>
      <c r="E33" s="73">
        <v>-17.151497918058116</v>
      </c>
      <c r="F33" s="7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B132D-D3F9-469F-B558-0A53B39F9A24}">
  <dimension ref="A1:Q17"/>
  <sheetViews>
    <sheetView workbookViewId="0"/>
  </sheetViews>
  <sheetFormatPr defaultColWidth="9.109375" defaultRowHeight="14.4" x14ac:dyDescent="0.3"/>
  <cols>
    <col min="1" max="1" width="23.44140625" style="9" bestFit="1" customWidth="1"/>
    <col min="2" max="2" width="16.33203125" style="9" bestFit="1" customWidth="1"/>
    <col min="3" max="3" width="13.6640625" style="9" customWidth="1"/>
    <col min="4" max="4" width="13.5546875" style="9" customWidth="1"/>
    <col min="5" max="5" width="12.109375" style="9" customWidth="1"/>
    <col min="6" max="6" width="11.33203125" style="9" bestFit="1" customWidth="1"/>
    <col min="7" max="7" width="11.33203125" style="9" customWidth="1"/>
    <col min="8" max="8" width="12.88671875" style="9" customWidth="1"/>
    <col min="9" max="11" width="10.44140625" style="9" customWidth="1"/>
    <col min="12" max="12" width="9.5546875" style="9" customWidth="1"/>
    <col min="13" max="17" width="14.109375" style="9" customWidth="1"/>
    <col min="18" max="16384" width="9.109375" style="9"/>
  </cols>
  <sheetData>
    <row r="1" spans="1:17" x14ac:dyDescent="0.3">
      <c r="A1" t="s">
        <v>170</v>
      </c>
      <c r="B1" t="s">
        <v>161</v>
      </c>
      <c r="C1"/>
      <c r="D1"/>
      <c r="E1"/>
      <c r="F1"/>
      <c r="L1" s="187" t="s">
        <v>170</v>
      </c>
      <c r="M1" s="187"/>
      <c r="N1" s="187"/>
      <c r="O1" s="187"/>
      <c r="P1" s="187"/>
      <c r="Q1" s="187"/>
    </row>
    <row r="2" spans="1:17" ht="28.8" x14ac:dyDescent="0.3">
      <c r="A2" t="s">
        <v>161</v>
      </c>
      <c r="B2" t="s">
        <v>160</v>
      </c>
      <c r="C2" t="s">
        <v>159</v>
      </c>
      <c r="D2" t="s">
        <v>158</v>
      </c>
      <c r="E2" t="s">
        <v>157</v>
      </c>
      <c r="F2" t="s">
        <v>176</v>
      </c>
      <c r="L2" s="9" t="s">
        <v>161</v>
      </c>
      <c r="M2" s="139" t="s">
        <v>194</v>
      </c>
      <c r="N2" s="139" t="s">
        <v>195</v>
      </c>
      <c r="O2" s="139" t="s">
        <v>196</v>
      </c>
      <c r="P2" s="139" t="s">
        <v>197</v>
      </c>
      <c r="Q2" s="139" t="s">
        <v>46</v>
      </c>
    </row>
    <row r="3" spans="1:17" x14ac:dyDescent="0.3">
      <c r="A3">
        <v>43891</v>
      </c>
      <c r="B3">
        <v>291209</v>
      </c>
      <c r="C3">
        <v>98531</v>
      </c>
      <c r="D3">
        <v>58230</v>
      </c>
      <c r="E3">
        <v>9290</v>
      </c>
      <c r="F3">
        <v>457260</v>
      </c>
      <c r="L3" s="136">
        <v>43891</v>
      </c>
      <c r="M3" s="138">
        <v>291209</v>
      </c>
      <c r="N3" s="138">
        <v>98531</v>
      </c>
      <c r="O3" s="138">
        <v>58230</v>
      </c>
      <c r="P3" s="138">
        <v>9290</v>
      </c>
      <c r="Q3" s="138">
        <v>457260</v>
      </c>
    </row>
    <row r="4" spans="1:17" x14ac:dyDescent="0.3">
      <c r="A4">
        <v>44013</v>
      </c>
      <c r="B4">
        <v>252536</v>
      </c>
      <c r="C4">
        <v>98042</v>
      </c>
      <c r="D4">
        <v>53367</v>
      </c>
      <c r="E4">
        <v>9111</v>
      </c>
      <c r="F4">
        <v>413056</v>
      </c>
      <c r="L4" s="136">
        <v>44013</v>
      </c>
      <c r="M4" s="138">
        <v>252536</v>
      </c>
      <c r="N4" s="138">
        <v>98042</v>
      </c>
      <c r="O4" s="138">
        <v>53367</v>
      </c>
      <c r="P4" s="138">
        <v>9111</v>
      </c>
      <c r="Q4" s="138">
        <v>413056</v>
      </c>
    </row>
    <row r="5" spans="1:17" x14ac:dyDescent="0.3">
      <c r="A5">
        <v>44348</v>
      </c>
      <c r="B5">
        <v>238455</v>
      </c>
      <c r="C5">
        <v>89859</v>
      </c>
      <c r="D5">
        <v>57970</v>
      </c>
      <c r="E5">
        <v>8014</v>
      </c>
      <c r="F5">
        <v>394298</v>
      </c>
      <c r="L5" s="136">
        <v>44348</v>
      </c>
      <c r="M5" s="138">
        <v>238455</v>
      </c>
      <c r="N5" s="138">
        <v>89859</v>
      </c>
      <c r="O5" s="138">
        <v>57970</v>
      </c>
      <c r="P5" s="138">
        <v>8014</v>
      </c>
      <c r="Q5" s="138">
        <v>394298</v>
      </c>
    </row>
    <row r="6" spans="1:17" x14ac:dyDescent="0.3">
      <c r="A6">
        <v>44378</v>
      </c>
      <c r="B6">
        <v>246418</v>
      </c>
      <c r="C6">
        <v>89756</v>
      </c>
      <c r="D6">
        <v>58280</v>
      </c>
      <c r="E6">
        <v>8107</v>
      </c>
      <c r="F6">
        <v>402561</v>
      </c>
      <c r="L6" s="136">
        <v>44378</v>
      </c>
      <c r="M6" s="138">
        <v>246418</v>
      </c>
      <c r="N6" s="138">
        <v>89756</v>
      </c>
      <c r="O6" s="138">
        <v>58280</v>
      </c>
      <c r="P6" s="138">
        <v>8107</v>
      </c>
      <c r="Q6" s="138">
        <v>402561</v>
      </c>
    </row>
    <row r="7" spans="1:17" x14ac:dyDescent="0.3">
      <c r="L7" s="136"/>
    </row>
    <row r="8" spans="1:17" x14ac:dyDescent="0.3">
      <c r="L8" s="137" t="s">
        <v>163</v>
      </c>
    </row>
    <row r="9" spans="1:17" hidden="1" x14ac:dyDescent="0.3">
      <c r="A9" t="s">
        <v>162</v>
      </c>
      <c r="B9" t="s">
        <v>67</v>
      </c>
      <c r="C9"/>
      <c r="D9"/>
      <c r="E9"/>
      <c r="F9"/>
      <c r="L9" s="136" t="s">
        <v>162</v>
      </c>
      <c r="M9" s="9" t="s">
        <v>67</v>
      </c>
      <c r="N9" s="9">
        <v>0</v>
      </c>
      <c r="O9" s="9">
        <v>0</v>
      </c>
      <c r="P9" s="9">
        <v>0</v>
      </c>
      <c r="Q9" s="9">
        <v>0</v>
      </c>
    </row>
    <row r="10" spans="1:17" hidden="1" x14ac:dyDescent="0.3">
      <c r="A10" t="s">
        <v>161</v>
      </c>
      <c r="B10" t="s">
        <v>160</v>
      </c>
      <c r="C10" t="s">
        <v>159</v>
      </c>
      <c r="D10" t="s">
        <v>158</v>
      </c>
      <c r="E10" t="s">
        <v>157</v>
      </c>
      <c r="F10" t="s">
        <v>68</v>
      </c>
      <c r="L10" s="136" t="s">
        <v>161</v>
      </c>
      <c r="M10" s="9" t="s">
        <v>160</v>
      </c>
      <c r="N10" s="9" t="s">
        <v>159</v>
      </c>
      <c r="O10" s="9" t="s">
        <v>158</v>
      </c>
      <c r="P10" s="9" t="s">
        <v>157</v>
      </c>
      <c r="Q10" s="9" t="s">
        <v>68</v>
      </c>
    </row>
    <row r="11" spans="1:17" x14ac:dyDescent="0.3">
      <c r="A11">
        <v>43891</v>
      </c>
      <c r="B11">
        <v>63.685000000000002</v>
      </c>
      <c r="C11">
        <v>21.547999999999998</v>
      </c>
      <c r="D11">
        <v>12.734</v>
      </c>
      <c r="E11">
        <v>2.0310000000000001</v>
      </c>
      <c r="F11">
        <v>99.998000000000005</v>
      </c>
      <c r="L11" s="136">
        <v>43891</v>
      </c>
      <c r="M11" s="73">
        <v>63.685000000000002</v>
      </c>
      <c r="N11" s="73">
        <v>21.547999999999998</v>
      </c>
      <c r="O11" s="73">
        <v>12.734</v>
      </c>
      <c r="P11" s="73">
        <v>2.0310000000000001</v>
      </c>
      <c r="Q11" s="73">
        <v>99.998000000000005</v>
      </c>
    </row>
    <row r="12" spans="1:17" x14ac:dyDescent="0.3">
      <c r="A12">
        <v>44378</v>
      </c>
      <c r="B12">
        <v>61.212000000000003</v>
      </c>
      <c r="C12">
        <v>22.295999999999999</v>
      </c>
      <c r="D12">
        <v>14.477</v>
      </c>
      <c r="E12">
        <v>2.0129999999999999</v>
      </c>
      <c r="F12">
        <v>99.998000000000019</v>
      </c>
      <c r="L12" s="136">
        <v>44378</v>
      </c>
      <c r="M12" s="73">
        <v>61.212000000000003</v>
      </c>
      <c r="N12" s="73">
        <v>22.295999999999999</v>
      </c>
      <c r="O12" s="73">
        <v>14.477</v>
      </c>
      <c r="P12" s="73">
        <v>2.0129999999999999</v>
      </c>
      <c r="Q12" s="73">
        <v>99.998000000000019</v>
      </c>
    </row>
    <row r="13" spans="1:17" x14ac:dyDescent="0.3">
      <c r="A13">
        <v>44013</v>
      </c>
      <c r="B13">
        <v>61.137999999999998</v>
      </c>
      <c r="C13">
        <v>23.734999999999999</v>
      </c>
      <c r="D13">
        <v>12.92</v>
      </c>
      <c r="E13">
        <v>2.2050000000000001</v>
      </c>
      <c r="F13">
        <v>99.99799999999999</v>
      </c>
    </row>
    <row r="14" spans="1:17" ht="11.25" customHeight="1" x14ac:dyDescent="0.3">
      <c r="A14">
        <v>44348</v>
      </c>
      <c r="B14">
        <v>60.475000000000001</v>
      </c>
      <c r="C14">
        <v>22.789000000000001</v>
      </c>
      <c r="D14">
        <v>14.702</v>
      </c>
      <c r="E14">
        <v>2.032</v>
      </c>
      <c r="F14">
        <v>99.998000000000005</v>
      </c>
      <c r="L14" s="188" t="s">
        <v>156</v>
      </c>
      <c r="M14" s="188"/>
      <c r="N14" s="188"/>
      <c r="O14" s="188"/>
      <c r="P14" s="188"/>
      <c r="Q14" s="188"/>
    </row>
    <row r="15" spans="1:17" ht="11.25" customHeight="1" x14ac:dyDescent="0.3">
      <c r="L15" s="189" t="s">
        <v>155</v>
      </c>
      <c r="M15" s="189"/>
      <c r="N15" s="189"/>
      <c r="O15" s="189"/>
      <c r="P15" s="189"/>
      <c r="Q15" s="189"/>
    </row>
    <row r="16" spans="1:17" ht="11.25" customHeight="1" x14ac:dyDescent="0.3">
      <c r="L16" s="188" t="s">
        <v>154</v>
      </c>
      <c r="M16" s="188"/>
      <c r="N16" s="188"/>
      <c r="O16" s="188"/>
      <c r="P16" s="188"/>
      <c r="Q16" s="188"/>
    </row>
    <row r="17" spans="12:17" ht="11.25" customHeight="1" x14ac:dyDescent="0.3">
      <c r="L17" s="189" t="s">
        <v>153</v>
      </c>
      <c r="M17" s="189"/>
      <c r="N17" s="189"/>
      <c r="O17" s="189"/>
      <c r="P17" s="189"/>
      <c r="Q17" s="189"/>
    </row>
  </sheetData>
  <mergeCells count="5">
    <mergeCell ref="L1:Q1"/>
    <mergeCell ref="L14:Q14"/>
    <mergeCell ref="L15:Q15"/>
    <mergeCell ref="L16:Q16"/>
    <mergeCell ref="L17:Q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I20"/>
  <sheetViews>
    <sheetView showGridLines="0" zoomScaleNormal="100" workbookViewId="0">
      <selection sqref="A1:F1"/>
    </sheetView>
  </sheetViews>
  <sheetFormatPr defaultColWidth="9.109375" defaultRowHeight="13.8" x14ac:dyDescent="0.25"/>
  <cols>
    <col min="1" max="1" width="24.6640625" style="25" customWidth="1"/>
    <col min="2" max="2" width="11.5546875" style="25" customWidth="1"/>
    <col min="3" max="5" width="10.88671875" style="25" bestFit="1" customWidth="1"/>
    <col min="6" max="6" width="14.109375" style="25" bestFit="1" customWidth="1"/>
    <col min="7" max="8" width="9.109375" style="25"/>
    <col min="9" max="9" width="162.6640625" style="25" bestFit="1" customWidth="1"/>
    <col min="10" max="16384" width="9.109375" style="25"/>
  </cols>
  <sheetData>
    <row r="1" spans="1:9" ht="30" customHeight="1" x14ac:dyDescent="0.25">
      <c r="A1" s="192" t="s">
        <v>29</v>
      </c>
      <c r="B1" s="192"/>
      <c r="C1" s="192"/>
      <c r="D1" s="192"/>
      <c r="E1" s="192"/>
      <c r="F1" s="192"/>
    </row>
    <row r="2" spans="1:9" x14ac:dyDescent="0.25">
      <c r="A2" s="191" t="s">
        <v>30</v>
      </c>
      <c r="B2" s="191"/>
      <c r="C2" s="191"/>
      <c r="D2" s="191"/>
      <c r="E2" s="191"/>
      <c r="F2" s="191"/>
    </row>
    <row r="3" spans="1:9" ht="28.5" customHeight="1" x14ac:dyDescent="0.25">
      <c r="B3" s="105" t="s">
        <v>31</v>
      </c>
      <c r="C3" s="105" t="s">
        <v>66</v>
      </c>
      <c r="D3" s="105" t="s">
        <v>32</v>
      </c>
      <c r="E3" s="105" t="s">
        <v>37</v>
      </c>
      <c r="F3" s="105" t="s">
        <v>33</v>
      </c>
    </row>
    <row r="4" spans="1:9" x14ac:dyDescent="0.25">
      <c r="A4" s="26" t="s">
        <v>142</v>
      </c>
      <c r="B4" s="31">
        <v>-12.6</v>
      </c>
      <c r="C4" s="31">
        <v>2.4</v>
      </c>
      <c r="D4" s="31">
        <v>-6.2</v>
      </c>
      <c r="E4" s="31">
        <v>11.5</v>
      </c>
      <c r="F4" s="31">
        <v>-8.1999999999999993</v>
      </c>
      <c r="I4" s="21"/>
    </row>
    <row r="5" spans="1:9" x14ac:dyDescent="0.25">
      <c r="A5" s="27" t="s">
        <v>145</v>
      </c>
      <c r="B5" s="32">
        <v>-12.4</v>
      </c>
      <c r="C5" s="32">
        <v>1.1000000000000001</v>
      </c>
      <c r="D5" s="32">
        <v>-7.6</v>
      </c>
      <c r="E5" s="32">
        <v>11.1</v>
      </c>
      <c r="F5" s="32">
        <v>-8.5</v>
      </c>
      <c r="I5" s="21"/>
    </row>
    <row r="6" spans="1:9" x14ac:dyDescent="0.25">
      <c r="A6" s="27" t="s">
        <v>147</v>
      </c>
      <c r="B6" s="32">
        <v>-13.3</v>
      </c>
      <c r="C6" s="32">
        <v>-3.3</v>
      </c>
      <c r="D6" s="32">
        <v>-8.6999999999999993</v>
      </c>
      <c r="E6" s="32">
        <v>8.9</v>
      </c>
      <c r="F6" s="32">
        <v>-10.1</v>
      </c>
      <c r="I6" s="21"/>
    </row>
    <row r="7" spans="1:9" x14ac:dyDescent="0.25">
      <c r="A7" s="27" t="s">
        <v>149</v>
      </c>
      <c r="B7" s="32">
        <v>-24.7</v>
      </c>
      <c r="C7" s="32">
        <v>-5.3</v>
      </c>
      <c r="D7" s="32">
        <v>-18.8</v>
      </c>
      <c r="E7" s="32">
        <v>0</v>
      </c>
      <c r="F7" s="32">
        <v>-19.3</v>
      </c>
      <c r="I7" s="21"/>
    </row>
    <row r="8" spans="1:9" x14ac:dyDescent="0.25">
      <c r="A8" s="27" t="s">
        <v>151</v>
      </c>
      <c r="B8" s="32">
        <v>-24.4</v>
      </c>
      <c r="C8" s="32">
        <v>-5.8</v>
      </c>
      <c r="D8" s="32">
        <v>-20.3</v>
      </c>
      <c r="E8" s="32">
        <v>-16.8</v>
      </c>
      <c r="F8" s="32">
        <v>-19.7</v>
      </c>
      <c r="I8" s="21"/>
    </row>
    <row r="9" spans="1:9" x14ac:dyDescent="0.25">
      <c r="A9" s="27" t="s">
        <v>166</v>
      </c>
      <c r="B9" s="32">
        <v>-20.9</v>
      </c>
      <c r="C9" s="32">
        <v>-6.2</v>
      </c>
      <c r="D9" s="32">
        <v>-17.8</v>
      </c>
      <c r="E9" s="32">
        <v>-12.4</v>
      </c>
      <c r="F9" s="32">
        <v>-17.2</v>
      </c>
      <c r="I9" s="21"/>
    </row>
    <row r="10" spans="1:9" x14ac:dyDescent="0.25">
      <c r="A10" s="27" t="s">
        <v>168</v>
      </c>
      <c r="B10" s="32">
        <v>-19.3</v>
      </c>
      <c r="C10" s="32">
        <v>-7</v>
      </c>
      <c r="D10" s="32">
        <v>-6.7</v>
      </c>
      <c r="E10" s="32">
        <v>-19.899999999999999</v>
      </c>
      <c r="F10" s="32">
        <v>-15</v>
      </c>
      <c r="I10" s="21"/>
    </row>
    <row r="11" spans="1:9" x14ac:dyDescent="0.25">
      <c r="A11" s="27" t="s">
        <v>173</v>
      </c>
      <c r="B11" s="32">
        <v>-18.600000000000001</v>
      </c>
      <c r="C11" s="32">
        <v>-7.8</v>
      </c>
      <c r="D11" s="32">
        <v>-5.5</v>
      </c>
      <c r="E11" s="32">
        <v>-13.4</v>
      </c>
      <c r="F11" s="32">
        <v>-14.5</v>
      </c>
      <c r="I11" s="21"/>
    </row>
    <row r="12" spans="1:9" x14ac:dyDescent="0.25">
      <c r="A12" s="27" t="s">
        <v>180</v>
      </c>
      <c r="B12" s="32">
        <v>-18.899999999999999</v>
      </c>
      <c r="C12" s="32">
        <v>-8</v>
      </c>
      <c r="D12" s="32">
        <v>-3.6</v>
      </c>
      <c r="E12" s="32">
        <v>-13.1</v>
      </c>
      <c r="F12" s="32">
        <v>-14.5</v>
      </c>
      <c r="I12" s="21"/>
    </row>
    <row r="13" spans="1:9" x14ac:dyDescent="0.25">
      <c r="A13" s="27" t="s">
        <v>183</v>
      </c>
      <c r="B13" s="32">
        <v>-10.199999999999999</v>
      </c>
      <c r="C13" s="32">
        <v>-8.4</v>
      </c>
      <c r="D13" s="32">
        <v>0.3</v>
      </c>
      <c r="E13" s="32">
        <v>-22.7</v>
      </c>
      <c r="F13" s="32">
        <v>-8.6999999999999993</v>
      </c>
      <c r="I13" s="21"/>
    </row>
    <row r="14" spans="1:9" x14ac:dyDescent="0.25">
      <c r="A14" s="27" t="s">
        <v>186</v>
      </c>
      <c r="B14" s="32">
        <v>-4.3</v>
      </c>
      <c r="C14" s="32">
        <v>-8.6999999999999993</v>
      </c>
      <c r="D14" s="32">
        <v>8.1</v>
      </c>
      <c r="E14" s="32">
        <v>-13</v>
      </c>
      <c r="F14" s="32">
        <v>-3.9</v>
      </c>
      <c r="I14" s="21"/>
    </row>
    <row r="15" spans="1:9" x14ac:dyDescent="0.25">
      <c r="A15" s="27" t="s">
        <v>188</v>
      </c>
      <c r="B15" s="32">
        <v>-3.3</v>
      </c>
      <c r="C15" s="32">
        <v>-8.6999999999999993</v>
      </c>
      <c r="D15" s="32">
        <v>8</v>
      </c>
      <c r="E15" s="32">
        <v>-12</v>
      </c>
      <c r="F15" s="32">
        <v>-3.3</v>
      </c>
    </row>
    <row r="16" spans="1:9" x14ac:dyDescent="0.25">
      <c r="A16" s="28" t="s">
        <v>190</v>
      </c>
      <c r="B16" s="33">
        <v>-2.4</v>
      </c>
      <c r="C16" s="33">
        <v>-8.5</v>
      </c>
      <c r="D16" s="33">
        <v>9.1999999999999993</v>
      </c>
      <c r="E16" s="33">
        <v>-11</v>
      </c>
      <c r="F16" s="33">
        <v>-2.5</v>
      </c>
    </row>
    <row r="17" spans="1:8" ht="30" customHeight="1" x14ac:dyDescent="0.25">
      <c r="A17" s="193" t="s">
        <v>34</v>
      </c>
      <c r="B17" s="193"/>
      <c r="C17" s="193"/>
      <c r="D17" s="193"/>
      <c r="E17" s="193"/>
      <c r="F17" s="193"/>
      <c r="G17" s="23"/>
      <c r="H17" s="23"/>
    </row>
    <row r="18" spans="1:8" ht="30" customHeight="1" x14ac:dyDescent="0.25">
      <c r="A18" s="190" t="s">
        <v>35</v>
      </c>
      <c r="B18" s="190"/>
      <c r="C18" s="190"/>
      <c r="D18" s="190"/>
      <c r="E18" s="190"/>
      <c r="F18" s="190"/>
      <c r="G18" s="23"/>
      <c r="H18" s="23"/>
    </row>
    <row r="19" spans="1:8" ht="30" customHeight="1" x14ac:dyDescent="0.25">
      <c r="A19" s="190" t="s">
        <v>95</v>
      </c>
      <c r="B19" s="190"/>
      <c r="C19" s="190"/>
      <c r="D19" s="190"/>
      <c r="E19" s="190"/>
      <c r="F19" s="190"/>
      <c r="G19" s="23"/>
      <c r="H19" s="23"/>
    </row>
    <row r="20" spans="1:8" ht="21.9" customHeight="1" x14ac:dyDescent="0.25">
      <c r="A20" s="190" t="s">
        <v>36</v>
      </c>
      <c r="B20" s="190"/>
      <c r="C20" s="190"/>
      <c r="D20" s="190"/>
      <c r="E20" s="190"/>
      <c r="F20" s="190"/>
      <c r="G20" s="23"/>
      <c r="H20" s="2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H20"/>
  <sheetViews>
    <sheetView showGridLines="0" zoomScaleNormal="100" workbookViewId="0">
      <selection sqref="A1:F1"/>
    </sheetView>
  </sheetViews>
  <sheetFormatPr defaultRowHeight="14.4" x14ac:dyDescent="0.3"/>
  <cols>
    <col min="1" max="1" width="20.44140625" bestFit="1" customWidth="1"/>
    <col min="2" max="2" width="9.109375" bestFit="1" customWidth="1"/>
    <col min="3" max="3" width="8.44140625" bestFit="1" customWidth="1"/>
    <col min="4" max="4" width="9.33203125" bestFit="1" customWidth="1"/>
    <col min="5" max="5" width="8.44140625" bestFit="1" customWidth="1"/>
    <col min="6" max="6" width="11.33203125" bestFit="1" customWidth="1"/>
    <col min="11" max="11" width="19.6640625" customWidth="1"/>
    <col min="12" max="12" width="16.33203125" bestFit="1" customWidth="1"/>
    <col min="13" max="13" width="8.88671875" customWidth="1"/>
    <col min="14" max="14" width="8.6640625" customWidth="1"/>
    <col min="15" max="15" width="6.33203125" customWidth="1"/>
    <col min="16" max="16" width="4.44140625" customWidth="1"/>
    <col min="17" max="17" width="11.33203125" customWidth="1"/>
  </cols>
  <sheetData>
    <row r="1" spans="1:8" ht="30" customHeight="1" x14ac:dyDescent="0.3">
      <c r="A1" s="192" t="s">
        <v>38</v>
      </c>
      <c r="B1" s="192"/>
      <c r="C1" s="192"/>
      <c r="D1" s="192"/>
      <c r="E1" s="192"/>
      <c r="F1" s="192"/>
    </row>
    <row r="2" spans="1:8" x14ac:dyDescent="0.3">
      <c r="A2" s="191" t="s">
        <v>39</v>
      </c>
      <c r="B2" s="191"/>
      <c r="C2" s="191"/>
      <c r="D2" s="191"/>
      <c r="E2" s="191"/>
      <c r="F2" s="191"/>
    </row>
    <row r="3" spans="1:8" ht="41.4" x14ac:dyDescent="0.3">
      <c r="A3" s="77"/>
      <c r="B3" s="77" t="s">
        <v>31</v>
      </c>
      <c r="C3" s="77" t="s">
        <v>66</v>
      </c>
      <c r="D3" s="77" t="s">
        <v>32</v>
      </c>
      <c r="E3" s="77" t="s">
        <v>37</v>
      </c>
      <c r="F3" s="77" t="s">
        <v>33</v>
      </c>
    </row>
    <row r="4" spans="1:8" x14ac:dyDescent="0.3">
      <c r="A4" s="12" t="s">
        <v>146</v>
      </c>
      <c r="B4" s="76">
        <v>-0.1</v>
      </c>
      <c r="C4" s="76">
        <v>-0.9</v>
      </c>
      <c r="D4" s="76">
        <v>-0.8</v>
      </c>
      <c r="E4" s="76">
        <v>-0.7</v>
      </c>
      <c r="F4" s="76">
        <v>-0.4</v>
      </c>
    </row>
    <row r="5" spans="1:8" x14ac:dyDescent="0.3">
      <c r="A5" s="12" t="s">
        <v>148</v>
      </c>
      <c r="B5" s="76">
        <v>-1.1000000000000001</v>
      </c>
      <c r="C5" s="76">
        <v>-3.6</v>
      </c>
      <c r="D5" s="76">
        <v>-0.5</v>
      </c>
      <c r="E5" s="76">
        <v>-1.5</v>
      </c>
      <c r="F5" s="76">
        <v>-1.6</v>
      </c>
    </row>
    <row r="6" spans="1:8" x14ac:dyDescent="0.3">
      <c r="A6" s="12" t="s">
        <v>150</v>
      </c>
      <c r="B6" s="76">
        <v>-12.8</v>
      </c>
      <c r="C6" s="76">
        <v>-1.5</v>
      </c>
      <c r="D6" s="76">
        <v>-10.5</v>
      </c>
      <c r="E6" s="76">
        <v>-7.9</v>
      </c>
      <c r="F6" s="76">
        <v>-9.8000000000000007</v>
      </c>
    </row>
    <row r="7" spans="1:8" x14ac:dyDescent="0.3">
      <c r="A7" s="12" t="s">
        <v>152</v>
      </c>
      <c r="B7" s="76">
        <v>0.2</v>
      </c>
      <c r="C7" s="76">
        <v>-0.3</v>
      </c>
      <c r="D7" s="76">
        <v>-1.2</v>
      </c>
      <c r="E7" s="76">
        <v>-16.5</v>
      </c>
      <c r="F7" s="76">
        <v>-0.5</v>
      </c>
    </row>
    <row r="8" spans="1:8" x14ac:dyDescent="0.3">
      <c r="A8" s="12" t="s">
        <v>167</v>
      </c>
      <c r="B8" s="76">
        <v>5</v>
      </c>
      <c r="C8" s="76">
        <v>-0.3</v>
      </c>
      <c r="D8" s="76">
        <v>3.2</v>
      </c>
      <c r="E8" s="76">
        <v>5.8</v>
      </c>
      <c r="F8" s="76">
        <v>3.4</v>
      </c>
    </row>
    <row r="9" spans="1:8" x14ac:dyDescent="0.3">
      <c r="A9" s="12" t="s">
        <v>169</v>
      </c>
      <c r="B9" s="76">
        <v>2.4</v>
      </c>
      <c r="C9" s="76">
        <v>-0.5</v>
      </c>
      <c r="D9" s="76">
        <v>13.6</v>
      </c>
      <c r="E9" s="76">
        <v>2.8</v>
      </c>
      <c r="F9" s="76">
        <v>3.1</v>
      </c>
    </row>
    <row r="10" spans="1:8" x14ac:dyDescent="0.3">
      <c r="A10" s="12" t="s">
        <v>174</v>
      </c>
      <c r="B10" s="76">
        <v>1.3</v>
      </c>
      <c r="C10" s="76">
        <v>-0.2</v>
      </c>
      <c r="D10" s="76">
        <v>1.6</v>
      </c>
      <c r="E10" s="76">
        <v>7.8</v>
      </c>
      <c r="F10" s="76">
        <v>1.1000000000000001</v>
      </c>
    </row>
    <row r="11" spans="1:8" x14ac:dyDescent="0.3">
      <c r="A11" s="12" t="s">
        <v>181</v>
      </c>
      <c r="B11" s="76">
        <v>-0.6</v>
      </c>
      <c r="C11" s="76">
        <v>-0.3</v>
      </c>
      <c r="D11" s="76">
        <v>1.1000000000000001</v>
      </c>
      <c r="E11" s="76">
        <v>0.6</v>
      </c>
      <c r="F11" s="76">
        <v>-0.2</v>
      </c>
    </row>
    <row r="12" spans="1:8" x14ac:dyDescent="0.3">
      <c r="A12" s="12" t="s">
        <v>184</v>
      </c>
      <c r="B12" s="76">
        <v>-0.2</v>
      </c>
      <c r="C12" s="76">
        <v>-0.4</v>
      </c>
      <c r="D12" s="76">
        <v>0.9</v>
      </c>
      <c r="E12" s="76">
        <v>-10.6</v>
      </c>
      <c r="F12" s="76">
        <v>-0.3</v>
      </c>
    </row>
    <row r="13" spans="1:8" x14ac:dyDescent="0.3">
      <c r="A13" s="12" t="s">
        <v>187</v>
      </c>
      <c r="B13" s="76">
        <v>0.7</v>
      </c>
      <c r="C13" s="76">
        <v>-0.4</v>
      </c>
      <c r="D13" s="76">
        <v>2.2999999999999998</v>
      </c>
      <c r="E13" s="76">
        <v>10.4</v>
      </c>
      <c r="F13" s="76">
        <v>0.8</v>
      </c>
    </row>
    <row r="14" spans="1:8" x14ac:dyDescent="0.3">
      <c r="A14" s="12" t="s">
        <v>189</v>
      </c>
      <c r="B14" s="76">
        <v>0.6</v>
      </c>
      <c r="C14" s="76">
        <v>-0.2</v>
      </c>
      <c r="D14" s="76">
        <v>0.1</v>
      </c>
      <c r="E14" s="76">
        <v>0.6</v>
      </c>
      <c r="F14" s="76">
        <v>0.3</v>
      </c>
    </row>
    <row r="15" spans="1:8" ht="15" customHeight="1" x14ac:dyDescent="0.3">
      <c r="A15" s="78" t="s">
        <v>191</v>
      </c>
      <c r="B15" s="79">
        <v>3.3</v>
      </c>
      <c r="C15" s="79">
        <v>-0.1</v>
      </c>
      <c r="D15" s="79">
        <v>0.5</v>
      </c>
      <c r="E15" s="79">
        <v>1.2</v>
      </c>
      <c r="F15" s="79">
        <v>2.1</v>
      </c>
    </row>
    <row r="16" spans="1:8" ht="30" customHeight="1" x14ac:dyDescent="0.3">
      <c r="A16" s="195" t="s">
        <v>34</v>
      </c>
      <c r="B16" s="195"/>
      <c r="C16" s="195"/>
      <c r="D16" s="195"/>
      <c r="E16" s="195"/>
      <c r="F16" s="195"/>
      <c r="G16" s="30"/>
      <c r="H16" s="30"/>
    </row>
    <row r="17" spans="1:8" ht="30" customHeight="1" x14ac:dyDescent="0.3">
      <c r="A17" s="190" t="s">
        <v>35</v>
      </c>
      <c r="B17" s="190"/>
      <c r="C17" s="190"/>
      <c r="D17" s="190"/>
      <c r="E17" s="190"/>
      <c r="F17" s="190"/>
      <c r="G17" s="30"/>
      <c r="H17" s="30"/>
    </row>
    <row r="18" spans="1:8" ht="30" customHeight="1" x14ac:dyDescent="0.3">
      <c r="A18" s="190" t="s">
        <v>95</v>
      </c>
      <c r="B18" s="190"/>
      <c r="C18" s="190"/>
      <c r="D18" s="190"/>
      <c r="E18" s="190"/>
      <c r="F18" s="190"/>
      <c r="G18" s="30"/>
      <c r="H18" s="30"/>
    </row>
    <row r="19" spans="1:8" ht="33" customHeight="1" x14ac:dyDescent="0.3">
      <c r="A19" s="190" t="s">
        <v>36</v>
      </c>
      <c r="B19" s="190"/>
      <c r="C19" s="190"/>
      <c r="D19" s="190"/>
      <c r="E19" s="190"/>
      <c r="F19" s="190"/>
      <c r="G19" s="30"/>
      <c r="H19" s="30"/>
    </row>
    <row r="20" spans="1:8" ht="24" customHeight="1" x14ac:dyDescent="0.3">
      <c r="A20" s="194"/>
      <c r="B20" s="194"/>
      <c r="C20" s="194"/>
      <c r="D20" s="194"/>
      <c r="E20" s="194"/>
      <c r="F20" s="194"/>
      <c r="G20" s="194"/>
      <c r="H20" s="194"/>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2D050"/>
  </sheetPr>
  <dimension ref="A1:I20"/>
  <sheetViews>
    <sheetView showGridLines="0" zoomScaleNormal="100" workbookViewId="0">
      <selection sqref="A1:E1"/>
    </sheetView>
  </sheetViews>
  <sheetFormatPr defaultColWidth="9.109375" defaultRowHeight="14.4" x14ac:dyDescent="0.3"/>
  <cols>
    <col min="1" max="1" width="12.109375" style="17" bestFit="1" customWidth="1"/>
    <col min="2" max="16384" width="9.109375" style="17"/>
  </cols>
  <sheetData>
    <row r="1" spans="1:9" ht="45" customHeight="1" x14ac:dyDescent="0.3">
      <c r="A1" s="192" t="s">
        <v>40</v>
      </c>
      <c r="B1" s="192"/>
      <c r="C1" s="192"/>
      <c r="D1" s="192"/>
      <c r="E1" s="192"/>
    </row>
    <row r="2" spans="1:9" x14ac:dyDescent="0.3">
      <c r="A2" s="197" t="s">
        <v>41</v>
      </c>
      <c r="B2" s="197"/>
      <c r="C2" s="197"/>
      <c r="D2" s="197"/>
      <c r="E2" s="197"/>
    </row>
    <row r="3" spans="1:9" x14ac:dyDescent="0.3">
      <c r="A3" s="34" t="s">
        <v>10</v>
      </c>
      <c r="B3" s="34">
        <v>2018</v>
      </c>
      <c r="C3" s="34">
        <v>2019</v>
      </c>
      <c r="D3" s="89">
        <v>2020</v>
      </c>
      <c r="E3" s="143">
        <v>2021</v>
      </c>
    </row>
    <row r="4" spans="1:9" s="44" customFormat="1" ht="15.6" customHeight="1" x14ac:dyDescent="0.3">
      <c r="A4" s="26" t="s">
        <v>11</v>
      </c>
      <c r="B4" s="31">
        <v>2.9</v>
      </c>
      <c r="C4" s="31">
        <v>2.7</v>
      </c>
      <c r="D4" s="32">
        <v>3.3</v>
      </c>
      <c r="E4" s="164">
        <v>-15</v>
      </c>
    </row>
    <row r="5" spans="1:9" s="44" customFormat="1" x14ac:dyDescent="0.3">
      <c r="A5" s="27" t="s">
        <v>12</v>
      </c>
      <c r="B5" s="32">
        <v>3.3</v>
      </c>
      <c r="C5" s="32">
        <v>2.1</v>
      </c>
      <c r="D5" s="32">
        <v>3.5</v>
      </c>
      <c r="E5" s="164">
        <v>-14.5</v>
      </c>
    </row>
    <row r="6" spans="1:9" s="44" customFormat="1" x14ac:dyDescent="0.3">
      <c r="A6" s="27" t="s">
        <v>13</v>
      </c>
      <c r="B6" s="32">
        <v>3.2</v>
      </c>
      <c r="C6" s="32">
        <v>2.1</v>
      </c>
      <c r="D6" s="32">
        <v>2.8</v>
      </c>
      <c r="E6" s="164">
        <v>-14.5</v>
      </c>
    </row>
    <row r="7" spans="1:9" s="123" customFormat="1" x14ac:dyDescent="0.3">
      <c r="A7" s="122" t="s">
        <v>14</v>
      </c>
      <c r="B7" s="32">
        <v>3.3</v>
      </c>
      <c r="C7" s="32">
        <v>1.9</v>
      </c>
      <c r="D7" s="32">
        <v>-4.4000000000000004</v>
      </c>
      <c r="E7" s="164">
        <v>-8.6999999999999993</v>
      </c>
    </row>
    <row r="8" spans="1:9" s="123" customFormat="1" x14ac:dyDescent="0.3">
      <c r="A8" s="122" t="s">
        <v>15</v>
      </c>
      <c r="B8" s="32">
        <v>3.3</v>
      </c>
      <c r="C8" s="32">
        <v>1.9</v>
      </c>
      <c r="D8" s="32">
        <v>-8.6999999999999993</v>
      </c>
      <c r="E8" s="164">
        <v>-3.9</v>
      </c>
    </row>
    <row r="9" spans="1:9" s="123" customFormat="1" x14ac:dyDescent="0.3">
      <c r="A9" s="122" t="s">
        <v>16</v>
      </c>
      <c r="B9" s="32">
        <v>3.1</v>
      </c>
      <c r="C9" s="32">
        <v>2</v>
      </c>
      <c r="D9" s="32">
        <v>-9.3000000000000007</v>
      </c>
      <c r="E9" s="164">
        <v>-3.3</v>
      </c>
    </row>
    <row r="10" spans="1:9" s="114" customFormat="1" x14ac:dyDescent="0.3">
      <c r="A10" s="113" t="s">
        <v>17</v>
      </c>
      <c r="B10" s="111">
        <v>3.9</v>
      </c>
      <c r="C10" s="111">
        <v>1.1000000000000001</v>
      </c>
      <c r="D10" s="111">
        <v>-8.1999999999999993</v>
      </c>
      <c r="E10" s="115">
        <v>-2.5</v>
      </c>
    </row>
    <row r="11" spans="1:9" s="44" customFormat="1" x14ac:dyDescent="0.3">
      <c r="A11" s="27" t="s">
        <v>18</v>
      </c>
      <c r="B11" s="32">
        <v>3</v>
      </c>
      <c r="C11" s="32">
        <v>1.9</v>
      </c>
      <c r="D11" s="32">
        <v>-8.5</v>
      </c>
      <c r="E11" s="38">
        <v>0</v>
      </c>
    </row>
    <row r="12" spans="1:9" s="44" customFormat="1" x14ac:dyDescent="0.3">
      <c r="A12" s="27" t="s">
        <v>19</v>
      </c>
      <c r="B12" s="32">
        <v>3.1</v>
      </c>
      <c r="C12" s="32">
        <v>1.9</v>
      </c>
      <c r="D12" s="32">
        <v>-10.1</v>
      </c>
      <c r="E12" s="38">
        <v>0</v>
      </c>
    </row>
    <row r="13" spans="1:9" s="44" customFormat="1" x14ac:dyDescent="0.3">
      <c r="A13" s="27" t="s">
        <v>20</v>
      </c>
      <c r="B13" s="32">
        <v>2.9</v>
      </c>
      <c r="C13" s="32">
        <v>2.2000000000000002</v>
      </c>
      <c r="D13" s="32">
        <v>-19.3</v>
      </c>
      <c r="E13" s="38">
        <v>0</v>
      </c>
    </row>
    <row r="14" spans="1:9" s="127" customFormat="1" x14ac:dyDescent="0.3">
      <c r="A14" s="27" t="s">
        <v>21</v>
      </c>
      <c r="B14" s="32">
        <v>2.7</v>
      </c>
      <c r="C14" s="32">
        <v>2.5</v>
      </c>
      <c r="D14" s="32">
        <v>-19.7</v>
      </c>
      <c r="E14" s="38">
        <v>0</v>
      </c>
    </row>
    <row r="15" spans="1:9" s="44" customFormat="1" x14ac:dyDescent="0.3">
      <c r="A15" s="36" t="s">
        <v>22</v>
      </c>
      <c r="B15" s="149">
        <v>2.6</v>
      </c>
      <c r="C15" s="149">
        <v>2.6</v>
      </c>
      <c r="D15" s="149">
        <v>-17.2</v>
      </c>
      <c r="E15" s="59">
        <v>0</v>
      </c>
    </row>
    <row r="16" spans="1:9" ht="30" customHeight="1" x14ac:dyDescent="0.3">
      <c r="A16" s="193" t="s">
        <v>34</v>
      </c>
      <c r="B16" s="193"/>
      <c r="C16" s="193"/>
      <c r="D16" s="195"/>
      <c r="E16" s="195"/>
      <c r="F16" s="16"/>
      <c r="G16" s="16"/>
      <c r="H16" s="16"/>
      <c r="I16" s="16"/>
    </row>
    <row r="17" spans="1:9" x14ac:dyDescent="0.3">
      <c r="A17" s="190" t="s">
        <v>42</v>
      </c>
      <c r="B17" s="190"/>
      <c r="C17" s="190"/>
      <c r="D17" s="190"/>
      <c r="E17" s="190"/>
      <c r="F17" s="16"/>
      <c r="G17" s="16"/>
      <c r="H17" s="16"/>
      <c r="I17" s="16"/>
    </row>
    <row r="18" spans="1:9" ht="30" customHeight="1" x14ac:dyDescent="0.3">
      <c r="A18" s="190" t="s">
        <v>43</v>
      </c>
      <c r="B18" s="190"/>
      <c r="C18" s="190"/>
      <c r="D18" s="190"/>
      <c r="E18" s="190"/>
      <c r="F18" s="16"/>
      <c r="G18" s="16"/>
      <c r="H18" s="16"/>
      <c r="I18" s="16"/>
    </row>
    <row r="19" spans="1:9" x14ac:dyDescent="0.3">
      <c r="A19" s="190"/>
      <c r="B19" s="190"/>
      <c r="C19" s="190"/>
      <c r="D19" s="190"/>
      <c r="E19" s="190"/>
      <c r="F19" s="16"/>
      <c r="G19" s="16"/>
      <c r="H19" s="16"/>
      <c r="I19" s="16"/>
    </row>
    <row r="20" spans="1:9" x14ac:dyDescent="0.3">
      <c r="A20" s="196"/>
      <c r="B20" s="196"/>
      <c r="C20" s="196"/>
      <c r="D20" s="196"/>
      <c r="E20" s="196"/>
      <c r="F20" s="196"/>
      <c r="G20" s="196"/>
      <c r="H20" s="196"/>
      <c r="I20" s="19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U E A A B Q S w M E F A A C A A g A O E A v U y 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4 Q C 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E A v U z T o U n L g A Q A A m w Y A A B M A H A B G b 3 J t d W x h c y 9 T Z W N 0 a W 9 u M S 5 t I K I Y A C i g F A A A A A A A A A A A A A A A A A A A A A A A A A A A A O W U T W + b Q B C G 7 5 b 4 D y N y A F R S l d 4 s 1 5 E I x h 9 S A Q d w U 5 8 i b C Y 1 E r B 0 A L X 8 + 6 x 3 L Z d E d t r 4 F K l c g J m d e X e e 2 d k a t 0 3 G S o j k 2 x o p A 2 V Q 7 x L C F O 5 a p M 6 C M e T Y D I A / E W t p i 9 w Q p J v t R + H W 1 b Q u x 0 m F W Z 3 + I q x V E 9 Q I c 5 4 N P F Y 2 O z 8 p U N e s 4 X B 4 r c E H i O J Q F 3 a D / 2 j X n y z N A D v 6 s 9 S E N S Z k Q t Q W u u s t p 7 E r / P I T p s Q K s D N y i y p n X Y F l w 9 c V C X V w v 0 N C c B K i D O n B S R r 8 w b j 5 y 4 1 m 5 7 l 2 p e e P x o x Y W 8 F t J 8 W k E D B K k W D T Q S d k i 7 1 r p B q D r O w V 3 G d y p Y Z Y M W p g w j V U y U Z 5 H c 6 S c 0 U k Q c b 9 6 j o x T B Z R v P D 5 x 9 q b 6 G v X D k 0 v 8 O O 5 a Y l i t Z 6 C 3 P o 0 D L y T d Q v v / d w N X V n O G P S D h G d / F 5 k N O B t s Q F K m k s a L w E O H z k Y e c F 8 g a a i G w u E q Z + n 6 b b H h H W G P s C q z n + 2 x p / W l r J 1 g 5 c f 6 k b j M + n D I K n m f 1 f z P 6 A u O n y / k H L M K r P 5 s 8 S F e e f 0 h 1 n z 8 3 c C M k J / r u o G s B K c l 4 t u T U f 8 O + 9 S c g x h 0 y X Q / S y + Z 7 m 2 v M p V t 5 A D f y h T k 7 R I G q y X c r v s E h G N u f 1 v 4 s 2 c s b o 4 C f e v f 9 v a + i r b 9 y U W B g s m z W x d S r L e j E y f z C V B L A Q I t A B Q A A g A I A D h A L 1 M q H i f T o w A A A P U A A A A S A A A A A A A A A A A A A A A A A A A A A A B D b 2 5 m a W c v U G F j a 2 F n Z S 5 4 b W x Q S w E C L Q A U A A I A C A A 4 Q C 9 T D 8 r p q 6 Q A A A D p A A A A E w A A A A A A A A A A A A A A A A D v A A A A W 0 N v b n R l b n R f V H l w Z X N d L n h t b F B L A Q I t A B Q A A g A I A D h A L 1 M 0 6 F J y 4 A E A A J s G A A A T A A A A A A A A A A A A A A A A A O A B A A B G b 3 J t d W x h c y 9 T Z W N 0 a W 9 u M S 5 t U E s F B g A A A A A D A A M A w g A A A A 0 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w e A A A A A A A A a h 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k Z p b G x D b 2 x 1 b W 5 O Y W 1 l c y I g V m F s d W U 9 I n N b J n F 1 b 3 Q 7 T W 9 u d G h O Y W 1 l J n F 1 b 3 Q 7 L C Z x d W 9 0 O 1 l l Y X I m c X V v d D s s J n F 1 b 3 Q 7 R U 1 Q R l R F J n F 1 b 3 Q 7 X S I g L z 4 8 R W 5 0 c n k g V H l w Z T 0 i U m V j b 3 Z l c n l U Y X J n Z X R T a G V l d C I g V m F s d W U 9 I n N I a X N 0 b 3 J p Y 2 F s I i A v P j x F b n R y e S B U e X B l P S J S Z W N v d m V y e V R h c m d l d E N v b H V t b i I g V m F s d W U 9 I m w 1 M y I g L z 4 8 R W 5 0 c n k g V H l w Z T 0 i U m V j b 3 Z l c n l U Y X J n Z X R S b 3 c i I F Z h b H V l P S J s M y I g L z 4 8 R W 5 0 c n k g V H l w Z T 0 i T m F t Z V V w Z G F 0 Z W R B Z n R l c k Z p b G w i I F Z h b H V l P S J s M C I g L z 4 8 R W 5 0 c n k g V H l w Z T 0 i U X V l c n l J R C I g V m F s d W U 9 I n N i M z l l Z D I y O C 0 4 Z D Q 1 L T Q 0 M G I t O T B m M C 0 z Z W M 3 M z g 2 M D R k O G I i I C 8 + P E V u d H J 5 I F R 5 c G U 9 I k Z p b G x F c n J v c k N v d W 5 0 I i B W Y W x 1 Z T 0 i b D A i I C 8 + P E V u d H J 5 I F R 5 c G U 9 I k Z p b G x F c n J v c k N v Z G U i I F Z h b H V l P S J z V W 5 r b m 9 3 b i I g L z 4 8 R W 5 0 c n k g V H l w Z T 0 i R m l s b E x h c 3 R V c G R h d G V k I i B W Y W x 1 Z T 0 i Z D I w M j E t M D k t M T V U M T E 6 M T Y 6 N D M u N z U 1 N D A 1 O V o i I C 8 + P E V u d H J 5 I F R 5 c G U 9 I k Z p b G x D b 2 x 1 b W 5 U e X B l c y I g V m F s d W U 9 I n N C Z 3 d F I i A v P j x F b n R y e S B U e X B l P S J G a W x s U 3 R h d H V z I i B W Y W x 1 Z T 0 i c 0 N v b X B s Z X R l I i A v P j x F b n R y e S B U e X B l P S J G a W x s Q 2 9 1 b n Q i I F Z h b H V l P S J s M z c 5 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T d G F 0 d X M i I F Z h b H V l P S J z Q 2 9 t c G x l d G U i I C 8 + P E V u d H J 5 I F R 5 c G U 9 I k Z p b G x D b 3 V u d C I g V m F s d W U 9 I m w x I i A v P j x F b n R y e S B U e X B l P S J G a W x s R X J y b 3 J D b 3 V u d C I g V m F s d W U 9 I m w w I i A v P j x F b n R y e S B U e X B l P S J G a W x s Q 2 9 s d W 1 u V H l w Z X M i I F Z h b H V l P S J z Q k E 9 P S I g L z 4 8 R W 5 0 c n k g V H l w Z T 0 i R m l s b E N v b H V t b k 5 h b W V z I i B W Y W x 1 Z T 0 i c 1 s m c X V v d D t O d W 1 i Z X I g b 2 Y g V W 5 p c X V l I E N h c n J p Z X J z J n F 1 b 3 Q 7 X 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C d W Z m Z X J O Z X h 0 U m V m c m V z a C I g V m F s d W U 9 I m w x I i A v P j x F b n R y e S B U e X B l P S J G a W x s V G F y Z 2 V 0 T m F t Z U N 1 c 3 R v b W l 6 Z W Q i I F Z h b H V l P S J s M S I g L z 4 8 R W 5 0 c n k g V H l w Z T 0 i U X V l c n l J R C I g V m F s d W U 9 I n M 2 N G R k O G M 1 N C 0 3 M m M 2 L T Q w O T c t Y T J j Z i 0 y Y 2 U 4 M W M 1 Z j g 2 Y W E i I C 8 + P E V u d H J 5 I F R 5 c G U 9 I l J l b G F 0 a W 9 u c 2 h p c E l u Z m 9 D b 2 5 0 Y W l u Z X I i I F Z h b H V l P S J z e y Z x d W 9 0 O 2 N v b H V t b k N v d W 5 0 J n F 1 b 3 Q 7 O j E s J n F 1 b 3 Q 7 a 2 V 5 Q 2 9 s d W 1 u T m F t Z X M m c X V v d D s 6 W 1 0 s J n F 1 b 3 Q 7 c X V l c n l S Z W x h d G l v b n N o a X B z J n F 1 b 3 Q 7 O l t d L C Z x d W 9 0 O 2 N v b H V t b k l k Z W 5 0 a X R p Z X M m c X V v d D s 6 W y Z x d W 9 0 O 1 N l Y 3 R p b 2 4 x L 0 5 1 b W J l c i B v Z i B V b m l x d W U g Q 2 F y c m l l c n M v U 2 9 1 c m N l L n t O d W 1 i Z X I g b 2 Y g V W 5 p c X V l I E N h c n J p Z X J z L D B 9 J n F 1 b 3 Q 7 X S w m c X V v d D t D b 2 x 1 b W 5 D b 3 V u d C Z x d W 9 0 O z o x L C Z x d W 9 0 O 0 t l e U N v b H V t b k 5 h b W V z J n F 1 b 3 Q 7 O l t d L C Z x d W 9 0 O 0 N v b H V t b k l k Z W 5 0 a X R p Z X M m c X V v d D s 6 W y Z x d W 9 0 O 1 N l Y 3 R p b 2 4 x L 0 5 1 b W J l c i B v Z i B V b m l x d W U g Q 2 F y c m l l c n M v U 2 9 1 c m N l L n t O d W 1 i Z X I g b 2 Y g V W 5 p c X V l I E N h c n J p Z X J z L D B 9 J n F 1 b 3 Q 7 X S w m c X V v d D t S Z W x h d G l v b n N o a X B J b m Z v J n F 1 b 3 Q 7 O l t d f S I g L z 4 8 R W 5 0 c n k g V H l w Z T 0 i R m l s b E V y c m 9 y Q 2 9 k Z S I g V m F s d W U 9 I n N V b m t u b 3 d u I i A v P j x F b n R y e S B U e X B l P S J G a W x s T G F z d F V w Z G F 0 Z W Q i I F Z h b H V l P S J k M j A y M C 0 w M i 0 w N l Q x M z o z M z o 0 N y 4 5 M j E x N z g 4 W i 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R W 5 0 c n k g V H l w Z T 0 i T m F 2 a W d h d G l v b l N 0 Z X B O Y W 1 l I i B W Y W x 1 Z T 0 i c 0 5 h d m l n Y X R p b 2 4 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0 V 4 Y 2 V w d G l v b i I g L z 4 8 R W 5 0 c n k g V H l w Z T 0 i T m F t Z V V w Z G F 0 Z W R B Z n R l c k Z p b G w i I F Z h b H V l P S J s M C I g L z 4 8 R W 5 0 c n k g V H l w Z T 0 i R m l s b E x h c 3 R V c G R h d G V k I i B W Y W x 1 Z T 0 i Z D I w M j A t M D I t M D Z U M T M 6 M z Q 6 M T k u O T g z M D M y N F o 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C d W Z m Z X J O Z X h 0 U m V m c m V z a C I g V m F s d W U 9 I m w x I i A v P j x F b n R y e S B U e X B l P S J R d W V y e U l E I i B W Y W x 1 Z T 0 i c 2 F k N z V k Y 2 N h L T U w M j k t N G R j Y i 1 i Z T U w L T c 0 Y T d l N W Z m M j Z k N i 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G a W x s Q 2 9 1 b n Q i I F Z h b H V l P S J s M S I g L z 4 8 R W 5 0 c n k g V H l w Z T 0 i R m l s b F N 0 Y X R 1 c y I g V m F s d W U 9 I n N D b 2 1 w b G V 0 Z S 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C d Q 4 + m r k 7 Y Q 4 H d R R n i Z Z 0 p A A A A A A I A A A A A A A N m A A D A A A A A E A A A A N Y 1 J A i + V z a 7 o x Y Y z D q z 5 V g A A A A A B I A A A K A A A A A Q A A A A Q S a / o + u m 7 U F E j Q Y V S V h i Y 1 A A A A B t c 3 c 3 h L t q 4 Q l G g D 1 U k Q r B u f r P T s d 7 j m o e E v V + m N X Y F S i S / r C v n q S D F s t N w Y o z g x 5 g O S 6 o j c E L E W / Q S K L 1 2 N T 9 w h J C g E H b + 9 z n q n u U 5 Q + T Q h Q A A A D C 4 X 4 c u Y T M b f N H / L B N 6 c i T v u X F F w = = < / 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17</vt:i4>
      </vt:variant>
    </vt:vector>
  </HeadingPairs>
  <TitlesOfParts>
    <vt:vector size="46" baseType="lpstr">
      <vt:lpstr>Final</vt:lpstr>
      <vt:lpstr>SourceData</vt:lpstr>
      <vt:lpstr>Sheet2</vt:lpstr>
      <vt:lpstr>Historical</vt:lpstr>
      <vt:lpstr>Sheet5</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Sheet1</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Solomon, Todd (OST)</cp:lastModifiedBy>
  <cp:lastPrinted>2017-11-09T16:18:04Z</cp:lastPrinted>
  <dcterms:created xsi:type="dcterms:W3CDTF">2016-08-10T16:03:36Z</dcterms:created>
  <dcterms:modified xsi:type="dcterms:W3CDTF">2021-09-20T14:15:58Z</dcterms:modified>
</cp:coreProperties>
</file>