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TransBorder Press Release\2021 Monthly Press Release\August 2021\For Todd\"/>
    </mc:Choice>
  </mc:AlternateContent>
  <xr:revisionPtr revIDLastSave="0" documentId="13_ncr:1_{7B4B7B55-C80E-41BE-B5F1-CB01DE81C829}" xr6:coauthVersionLast="45" xr6:coauthVersionMax="45" xr10:uidLastSave="{00000000-0000-0000-0000-000000000000}"/>
  <bookViews>
    <workbookView xWindow="-110" yWindow="-110" windowWidth="19420" windowHeight="11020"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13" l="1"/>
  <c r="E4" i="11" l="1"/>
  <c r="E5" i="11" l="1"/>
  <c r="E6" i="11"/>
  <c r="E7" i="11"/>
  <c r="E8" i="11"/>
  <c r="E9" i="11"/>
  <c r="E10" i="11"/>
  <c r="E11" i="11"/>
  <c r="E12" i="11"/>
  <c r="E13" i="11"/>
  <c r="E14" i="11"/>
  <c r="E15" i="11"/>
  <c r="E16" i="11"/>
  <c r="B8" i="15" l="1"/>
  <c r="B6" i="15"/>
  <c r="B7" i="15"/>
  <c r="B5" i="15"/>
  <c r="B4" i="15"/>
</calcChain>
</file>

<file path=xl/sharedStrings.xml><?xml version="1.0" encoding="utf-8"?>
<sst xmlns="http://schemas.openxmlformats.org/spreadsheetml/2006/main" count="138" uniqueCount="42">
  <si>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</si>
  <si>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</si>
  <si>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</si>
  <si>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</si>
  <si>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</si>
  <si>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</si>
  <si>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</si>
  <si>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</si>
  <si>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</si>
  <si>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</si>
  <si>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</si>
  <si>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</si>
  <si>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</si>
  <si>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</si>
  <si>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</si>
  <si>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</si>
  <si>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</si>
  <si>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</si>
  <si>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</si>
  <si>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</si>
  <si>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</si>
  <si>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</si>
  <si>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</si>
  <si>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</si>
  <si>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</si>
  <si>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</si>
  <si>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</si>
  <si>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</si>
  <si>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</si>
  <si>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</si>
  <si>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</si>
  <si>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</si>
  <si>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</si>
  <si>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</si>
  <si>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</si>
  <si>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</si>
  <si>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</si>
  <si>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2019-2020</t>
  </si>
  <si>
    <t xml:space="preserve"> Percent Change       2020-2021</t>
  </si>
  <si>
    <t>August 2020</t>
  </si>
  <si>
    <t>August 2021</t>
  </si>
  <si>
    <t xml:space="preserve"> Percent Change August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</si>
</sst>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theme="1"/>
      <name val="Arial"/>
      <family val="2"/>
    </font>
    <font>
      <sz val="9"/>
      <color theme="1"/>
      <name val="Trebuchet MS"/>
      <family val="2"/>
    </font>
    <font>
      <sz val="10"/>
      <color rgb="FFFF0000"/>
      <name val="Arial"/>
      <family val="2"/>
    </font>
    <font>
      <sz val="12"/>
      <color theme="1"/>
      <name val="Times New Roman"/>
      <family val="1"/>
    </font>
    <font>
      <sz val="9"/>
      <color theme="1"/>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8" fillId="0" borderId="0" xfId="0" applyNumberFormat="1" applyFont="1"/>
    <xf numFmtId="169" fontId="4" fillId="0" borderId="0" xfId="2" applyNumberFormat="1" applyFont="1" applyFill="1" applyBorder="1" applyAlignment="1">
      <alignment horizontal="right" wrapText="1"/>
    </xf>
    <xf numFmtId="171" fontId="0" fillId="0" borderId="0" xfId="5" applyNumberFormat="1" applyFont="1"/>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9"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xf numFmtId="169" fontId="4" fillId="0" borderId="2" xfId="2"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1" xfId="2" applyNumberFormat="1" applyFont="1" applyFill="1" applyBorder="1" applyAlignment="1">
      <alignment horizontal="right" wrapText="1"/>
    </xf>
    <xf numFmtId="165" fontId="4" fillId="0" borderId="0" xfId="1" applyNumberFormat="1" applyFont="1" applyFill="1"/>
    <xf numFmtId="169" fontId="4" fillId="0" borderId="2" xfId="2" applyNumberFormat="1" applyFont="1" applyFill="1" applyBorder="1" applyAlignment="1">
      <alignment horizontal="right" indent="3"/>
    </xf>
    <xf numFmtId="165" fontId="4" fillId="0" borderId="1" xfId="1" applyNumberFormat="1" applyFont="1" applyFill="1" applyBorder="1"/>
    <xf numFmtId="2" fontId="5" fillId="0" borderId="0" xfId="1" applyNumberFormat="1" applyFont="1" applyFill="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0" fillId="0" borderId="0" xfId="1" applyFont="1" applyFill="1" applyAlignment="1">
      <alignment horizontal="center"/>
    </xf>
    <xf numFmtId="165" fontId="2" fillId="0" borderId="1" xfId="0" applyNumberFormat="1" applyFont="1" applyFill="1" applyBorder="1" applyAlignment="1">
      <alignment horizontal="right"/>
    </xf>
    <xf numFmtId="169" fontId="4" fillId="0" borderId="0" xfId="2" applyNumberFormat="1" applyFont="1" applyFill="1"/>
    <xf numFmtId="165" fontId="5" fillId="0" borderId="1" xfId="1" applyNumberFormat="1" applyFont="1" applyFill="1" applyBorder="1" applyAlignment="1">
      <alignment horizontal="right"/>
    </xf>
    <xf numFmtId="165" fontId="4" fillId="0" borderId="0" xfId="0" applyNumberFormat="1" applyFont="1" applyFill="1" applyBorder="1"/>
    <xf numFmtId="0" fontId="11" fillId="0" borderId="0" xfId="0" applyFont="1" applyAlignment="1">
      <alignment vertical="center"/>
    </xf>
    <xf numFmtId="171" fontId="11" fillId="0" borderId="0" xfId="5" applyNumberFormat="1" applyFont="1" applyAlignment="1">
      <alignment vertical="center"/>
    </xf>
    <xf numFmtId="168" fontId="11" fillId="0" borderId="0" xfId="0" applyNumberFormat="1" applyFont="1" applyAlignment="1">
      <alignment vertical="center"/>
    </xf>
    <xf numFmtId="0" fontId="0" fillId="0" borderId="0" xfId="0" applyFont="1"/>
    <xf numFmtId="8" fontId="11" fillId="0" borderId="0" xfId="0" applyNumberFormat="1" applyFont="1" applyAlignment="1">
      <alignment vertical="center"/>
    </xf>
    <xf numFmtId="0" fontId="11" fillId="0" borderId="0" xfId="0" applyFont="1"/>
    <xf numFmtId="8" fontId="11" fillId="0" borderId="0" xfId="0" applyNumberFormat="1" applyFont="1"/>
    <xf numFmtId="0" fontId="12" fillId="0" borderId="0" xfId="0" applyFont="1"/>
    <xf numFmtId="0" fontId="13" fillId="0" borderId="0" xfId="0" applyFont="1" applyAlignment="1">
      <alignment horizontal="left" vertical="center" indent="9"/>
    </xf>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6"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4" fillId="0" borderId="6"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5" fillId="0" borderId="5"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tabSelected="1" zoomScale="110" zoomScaleNormal="110" workbookViewId="0"/>
  </sheetViews>
  <sheetFormatPr defaultRowHeight="14.5" x14ac:dyDescent="0.35"/>
  <cols>
    <col min="2" max="2" width="11.81640625" bestFit="1" customWidth="1"/>
  </cols>
  <sheetData>
    <row r="1" spans="1:2" x14ac:dyDescent="0.35">
      <c r="A1" s="3" t="s">
        <v>33</v>
      </c>
      <c r="B1" s="4"/>
    </row>
    <row r="2" spans="1:2" x14ac:dyDescent="0.35">
      <c r="A2" s="5" t="s">
        <v>30</v>
      </c>
      <c r="B2" s="4"/>
    </row>
    <row r="3" spans="1:2" x14ac:dyDescent="0.35">
      <c r="A3" s="6" t="s">
        <v>2</v>
      </c>
      <c r="B3" s="7" t="s">
        <v>29</v>
      </c>
    </row>
    <row r="4" spans="1:2" x14ac:dyDescent="0.35">
      <c r="A4" s="8" t="s">
        <v>8</v>
      </c>
      <c r="B4" s="9">
        <f>'Table 2'!D12/1000</f>
        <v>70.513069369000007</v>
      </c>
    </row>
    <row r="5" spans="1:2" x14ac:dyDescent="0.35">
      <c r="A5" s="8" t="s">
        <v>9</v>
      </c>
      <c r="B5" s="9">
        <f>'Table 2'!D15/1000</f>
        <v>15.411167967000001</v>
      </c>
    </row>
    <row r="6" spans="1:2" x14ac:dyDescent="0.35">
      <c r="A6" s="8" t="s">
        <v>10</v>
      </c>
      <c r="B6" s="9">
        <f>'Table 2'!D18/1000</f>
        <v>8.7718441259999995</v>
      </c>
    </row>
    <row r="7" spans="1:2" x14ac:dyDescent="0.35">
      <c r="A7" s="8" t="s">
        <v>11</v>
      </c>
      <c r="B7" s="9">
        <f>'Table 2'!D21/1000</f>
        <v>8.7027542379999989</v>
      </c>
    </row>
    <row r="8" spans="1:2" x14ac:dyDescent="0.35">
      <c r="A8" s="8" t="s">
        <v>12</v>
      </c>
      <c r="B8" s="9">
        <f>'Table 2'!D24/1000</f>
        <v>4.5312566110000008</v>
      </c>
    </row>
    <row r="9" spans="1:2" x14ac:dyDescent="0.35">
      <c r="B9" s="2"/>
    </row>
    <row r="22" spans="1:1" x14ac:dyDescent="0.35">
      <c r="A22"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zoomScale="110" zoomScaleNormal="110" zoomScaleSheetLayoutView="100" workbookViewId="0">
      <selection sqref="A1:F1"/>
    </sheetView>
  </sheetViews>
  <sheetFormatPr defaultColWidth="9.26953125" defaultRowHeight="12.5" x14ac:dyDescent="0.25"/>
  <cols>
    <col min="1" max="1" width="14.26953125" style="41" customWidth="1"/>
    <col min="2" max="6" width="13.81640625" style="41" customWidth="1"/>
    <col min="7" max="7" width="11" style="41" bestFit="1" customWidth="1"/>
    <col min="8" max="8" width="9.26953125" style="41"/>
    <col min="9" max="9" width="10.7265625" style="41" customWidth="1"/>
    <col min="10" max="16384" width="9.26953125" style="41"/>
  </cols>
  <sheetData>
    <row r="1" spans="1:12" ht="18.649999999999999" customHeight="1" x14ac:dyDescent="0.3">
      <c r="A1" s="80" t="s">
        <v>13</v>
      </c>
      <c r="B1" s="80"/>
      <c r="C1" s="80"/>
      <c r="D1" s="80"/>
      <c r="E1" s="80"/>
      <c r="F1" s="80"/>
    </row>
    <row r="2" spans="1:12" ht="13" x14ac:dyDescent="0.3">
      <c r="A2" s="81" t="s">
        <v>1</v>
      </c>
      <c r="B2" s="81"/>
      <c r="C2" s="81"/>
      <c r="D2" s="81"/>
      <c r="E2" s="81"/>
      <c r="F2" s="81"/>
    </row>
    <row r="3" spans="1:12" ht="37.5" customHeight="1" x14ac:dyDescent="0.3">
      <c r="A3" s="42" t="s">
        <v>14</v>
      </c>
      <c r="B3" s="42">
        <v>2019</v>
      </c>
      <c r="C3" s="42">
        <v>2020</v>
      </c>
      <c r="D3" s="42">
        <v>2021</v>
      </c>
      <c r="E3" s="43" t="s">
        <v>37</v>
      </c>
      <c r="F3" s="43" t="s">
        <v>38</v>
      </c>
    </row>
    <row r="4" spans="1:12" ht="12.75" customHeight="1" x14ac:dyDescent="0.25">
      <c r="A4" s="44" t="s">
        <v>15</v>
      </c>
      <c r="B4" s="54">
        <v>95623.079534999997</v>
      </c>
      <c r="C4" s="58">
        <v>97092.315188000008</v>
      </c>
      <c r="D4" s="58">
        <v>94283.500327999995</v>
      </c>
      <c r="E4" s="45">
        <f>((C4/B4)-1)*100</f>
        <v>1.536486442545737</v>
      </c>
      <c r="F4" s="59">
        <v>-2.9</v>
      </c>
      <c r="H4" s="57"/>
    </row>
    <row r="5" spans="1:12" s="46" customFormat="1" ht="12.75" customHeight="1" x14ac:dyDescent="0.3">
      <c r="A5" s="44" t="s">
        <v>16</v>
      </c>
      <c r="B5" s="54">
        <v>94188.982941999959</v>
      </c>
      <c r="C5" s="54">
        <v>95949.291513000004</v>
      </c>
      <c r="D5" s="54">
        <v>95860.111646000005</v>
      </c>
      <c r="E5" s="45">
        <f t="shared" ref="E5:E16" si="0">((C5/B5)-1)*100</f>
        <v>1.8689113270115909</v>
      </c>
      <c r="F5" s="45">
        <v>-9.2944789475508716E-2</v>
      </c>
    </row>
    <row r="6" spans="1:12" ht="12.75" customHeight="1" x14ac:dyDescent="0.25">
      <c r="A6" s="44" t="s">
        <v>17</v>
      </c>
      <c r="B6" s="54">
        <v>107229.859645</v>
      </c>
      <c r="C6" s="54">
        <v>98810.255420000001</v>
      </c>
      <c r="D6" s="54">
        <v>114587</v>
      </c>
      <c r="E6" s="45">
        <f t="shared" si="0"/>
        <v>-7.8519213331755928</v>
      </c>
      <c r="F6" s="45">
        <v>16</v>
      </c>
    </row>
    <row r="7" spans="1:12" s="46" customFormat="1" ht="12.75" customHeight="1" x14ac:dyDescent="0.3">
      <c r="A7" s="44" t="s">
        <v>31</v>
      </c>
      <c r="B7" s="40">
        <v>104548.78157200001</v>
      </c>
      <c r="C7" s="40">
        <v>58122.974268000005</v>
      </c>
      <c r="D7" s="40">
        <v>107369.334838</v>
      </c>
      <c r="E7" s="45">
        <f t="shared" si="0"/>
        <v>-44.405880782099558</v>
      </c>
      <c r="F7" s="45">
        <v>84.727874287591163</v>
      </c>
      <c r="H7" s="60"/>
    </row>
    <row r="8" spans="1:12" s="46" customFormat="1" ht="12.75" customHeight="1" x14ac:dyDescent="0.3">
      <c r="A8" s="44" t="s">
        <v>18</v>
      </c>
      <c r="B8" s="40">
        <v>109795.88839800005</v>
      </c>
      <c r="C8" s="40">
        <v>56068.942704000001</v>
      </c>
      <c r="D8" s="40">
        <v>108646.08351500001</v>
      </c>
      <c r="E8" s="45">
        <f t="shared" si="0"/>
        <v>-48.933476906935525</v>
      </c>
      <c r="F8" s="67">
        <v>93.772306513012069</v>
      </c>
      <c r="H8" s="60"/>
    </row>
    <row r="9" spans="1:12" ht="12.75" customHeight="1" x14ac:dyDescent="0.3">
      <c r="A9" s="44" t="s">
        <v>32</v>
      </c>
      <c r="B9" s="40">
        <v>103765.79686800003</v>
      </c>
      <c r="C9" s="40">
        <v>82051.488528000002</v>
      </c>
      <c r="D9" s="40">
        <v>115954.64916999999</v>
      </c>
      <c r="E9" s="45">
        <f t="shared" si="0"/>
        <v>-20.926267609762295</v>
      </c>
      <c r="F9" s="45">
        <v>41.319373054920966</v>
      </c>
      <c r="H9" s="60"/>
    </row>
    <row r="10" spans="1:12" ht="12.75" customHeight="1" x14ac:dyDescent="0.3">
      <c r="A10" s="44" t="s">
        <v>19</v>
      </c>
      <c r="B10" s="40">
        <v>102441.39063399998</v>
      </c>
      <c r="C10" s="40">
        <v>90959.108077000012</v>
      </c>
      <c r="D10" s="68">
        <v>111270.12396300001</v>
      </c>
      <c r="E10" s="45">
        <f t="shared" si="0"/>
        <v>-11.208635968271441</v>
      </c>
      <c r="F10" s="45">
        <v>22.329831850160655</v>
      </c>
      <c r="H10" s="60"/>
    </row>
    <row r="11" spans="1:12" s="46" customFormat="1" ht="12.75" customHeight="1" x14ac:dyDescent="0.3">
      <c r="A11" s="47" t="s">
        <v>36</v>
      </c>
      <c r="B11" s="49">
        <v>105102.97045399999</v>
      </c>
      <c r="C11" s="49">
        <v>93442.278128000005</v>
      </c>
      <c r="D11" s="49">
        <v>113075.064453</v>
      </c>
      <c r="E11" s="56">
        <f t="shared" si="0"/>
        <v>-11.09454116818085</v>
      </c>
      <c r="F11" s="69">
        <v>21.010603249747838</v>
      </c>
      <c r="H11" s="60"/>
    </row>
    <row r="12" spans="1:12" ht="12.75" customHeight="1" x14ac:dyDescent="0.3">
      <c r="A12" s="44" t="s">
        <v>20</v>
      </c>
      <c r="B12" s="40">
        <v>101434.88213399997</v>
      </c>
      <c r="C12" s="40">
        <v>96422.775590999998</v>
      </c>
      <c r="D12" s="40"/>
      <c r="E12" s="45">
        <f t="shared" si="0"/>
        <v>-4.9412060600403258</v>
      </c>
      <c r="F12" s="45"/>
      <c r="G12" s="46"/>
    </row>
    <row r="13" spans="1:12" ht="12.75" customHeight="1" x14ac:dyDescent="0.3">
      <c r="A13" s="44" t="s">
        <v>21</v>
      </c>
      <c r="B13" s="40">
        <v>107112.005584</v>
      </c>
      <c r="C13" s="40">
        <v>102050.513657</v>
      </c>
      <c r="D13" s="40"/>
      <c r="E13" s="45">
        <f t="shared" si="0"/>
        <v>-4.7254198064946573</v>
      </c>
      <c r="F13" s="55"/>
      <c r="G13" s="46"/>
      <c r="I13" s="48"/>
      <c r="L13" s="66"/>
    </row>
    <row r="14" spans="1:12" ht="12.75" customHeight="1" x14ac:dyDescent="0.3">
      <c r="A14" s="44" t="s">
        <v>22</v>
      </c>
      <c r="B14" s="40">
        <v>99031.553698999967</v>
      </c>
      <c r="C14" s="40">
        <v>95871.345640999993</v>
      </c>
      <c r="D14" s="40"/>
      <c r="E14" s="45">
        <f t="shared" si="0"/>
        <v>-3.191112266707663</v>
      </c>
      <c r="F14" s="45"/>
      <c r="G14" s="46"/>
      <c r="J14" s="52"/>
    </row>
    <row r="15" spans="1:12" ht="12.75" customHeight="1" x14ac:dyDescent="0.3">
      <c r="A15" s="44" t="s">
        <v>23</v>
      </c>
      <c r="B15" s="40">
        <v>96342.484232999996</v>
      </c>
      <c r="C15" s="40">
        <v>96755.868608999997</v>
      </c>
      <c r="D15" s="40"/>
      <c r="E15" s="45">
        <f t="shared" si="0"/>
        <v>0.42907797042086582</v>
      </c>
      <c r="F15" s="56"/>
      <c r="J15" s="53"/>
      <c r="L15" s="53"/>
    </row>
    <row r="16" spans="1:12" s="46" customFormat="1" ht="12.75" customHeight="1" x14ac:dyDescent="0.3">
      <c r="A16" s="47" t="s">
        <v>24</v>
      </c>
      <c r="B16" s="49">
        <v>1226617.675698</v>
      </c>
      <c r="C16" s="49">
        <v>1063597.1573239998</v>
      </c>
      <c r="D16" s="49"/>
      <c r="E16" s="56">
        <f t="shared" si="0"/>
        <v>-13.290246961526487</v>
      </c>
      <c r="F16" s="50"/>
    </row>
    <row r="17" spans="1:6" ht="33" customHeight="1" x14ac:dyDescent="0.25">
      <c r="A17" s="82" t="s">
        <v>0</v>
      </c>
      <c r="B17" s="82"/>
      <c r="C17" s="82"/>
      <c r="D17" s="82"/>
      <c r="E17" s="82"/>
      <c r="F17" s="82"/>
    </row>
    <row r="18" spans="1:6" ht="25.5" customHeight="1" x14ac:dyDescent="0.25">
      <c r="A18" s="83" t="s">
        <v>25</v>
      </c>
      <c r="B18" s="83"/>
      <c r="C18" s="83"/>
      <c r="D18" s="83"/>
      <c r="E18" s="83"/>
      <c r="F18" s="83"/>
    </row>
    <row r="19" spans="1:6" x14ac:dyDescent="0.25">
      <c r="B19" s="51"/>
      <c r="C19" s="51"/>
      <c r="D19" s="51"/>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85" t="s">
        <v>26</v>
      </c>
      <c r="B1" s="85"/>
      <c r="C1" s="85"/>
      <c r="D1" s="85"/>
      <c r="E1" s="85"/>
    </row>
    <row r="2" spans="1:12" s="13" customFormat="1" ht="13" x14ac:dyDescent="0.3">
      <c r="A2" s="86" t="s">
        <v>1</v>
      </c>
      <c r="B2" s="86"/>
      <c r="C2" s="86"/>
      <c r="D2" s="86"/>
      <c r="E2" s="86"/>
      <c r="H2" s="78"/>
    </row>
    <row r="3" spans="1:12" ht="42.75" customHeight="1" x14ac:dyDescent="0.3">
      <c r="A3" s="14" t="s">
        <v>2</v>
      </c>
      <c r="B3" s="15"/>
      <c r="C3" s="16" t="s">
        <v>39</v>
      </c>
      <c r="D3" s="16" t="s">
        <v>40</v>
      </c>
      <c r="E3" s="14" t="s">
        <v>41</v>
      </c>
      <c r="F3" s="12"/>
    </row>
    <row r="4" spans="1:12" x14ac:dyDescent="0.25">
      <c r="A4" s="87" t="s">
        <v>3</v>
      </c>
      <c r="B4" s="17" t="s">
        <v>4</v>
      </c>
      <c r="C4" s="38">
        <v>53567.410409999997</v>
      </c>
      <c r="D4" s="18">
        <v>63157.114865000003</v>
      </c>
      <c r="E4" s="19">
        <v>17.902124410348179</v>
      </c>
      <c r="F4" s="12"/>
    </row>
    <row r="5" spans="1:12" x14ac:dyDescent="0.25">
      <c r="A5" s="87"/>
      <c r="B5" s="17" t="s">
        <v>5</v>
      </c>
      <c r="C5" s="18">
        <v>39874.867718000001</v>
      </c>
      <c r="D5" s="18">
        <v>49917.949588000003</v>
      </c>
      <c r="E5" s="19">
        <v>25.186495767273559</v>
      </c>
      <c r="F5" s="12"/>
      <c r="G5" s="52"/>
    </row>
    <row r="6" spans="1:12" x14ac:dyDescent="0.25">
      <c r="A6" s="87"/>
      <c r="B6" s="20" t="s">
        <v>6</v>
      </c>
      <c r="C6" s="21">
        <v>93442.278128000005</v>
      </c>
      <c r="D6" s="21">
        <v>113075.064453</v>
      </c>
      <c r="E6" s="22">
        <v>21.010603249747859</v>
      </c>
      <c r="F6" s="12"/>
      <c r="G6" s="11"/>
    </row>
    <row r="7" spans="1:12" x14ac:dyDescent="0.25">
      <c r="A7" s="84" t="s">
        <v>7</v>
      </c>
      <c r="B7" s="17" t="s">
        <v>4</v>
      </c>
      <c r="C7" s="18">
        <v>46750.246943999999</v>
      </c>
      <c r="D7" s="18">
        <v>55030.296300000002</v>
      </c>
      <c r="E7" s="19">
        <v>17.711241966097624</v>
      </c>
      <c r="F7" s="12"/>
    </row>
    <row r="8" spans="1:12" x14ac:dyDescent="0.25">
      <c r="A8" s="84"/>
      <c r="B8" s="17" t="s">
        <v>5</v>
      </c>
      <c r="C8" s="18">
        <v>32529.817222999998</v>
      </c>
      <c r="D8" s="18">
        <v>39665.785162</v>
      </c>
      <c r="E8" s="19">
        <v>21.936698537471521</v>
      </c>
      <c r="F8" s="12"/>
    </row>
    <row r="9" spans="1:12" ht="16" x14ac:dyDescent="0.25">
      <c r="A9" s="84"/>
      <c r="B9" s="20" t="s">
        <v>6</v>
      </c>
      <c r="C9" s="21">
        <v>79280.064167000004</v>
      </c>
      <c r="D9" s="21">
        <v>94696.081462000002</v>
      </c>
      <c r="E9" s="22">
        <v>19.445011122249891</v>
      </c>
      <c r="F9" s="12"/>
      <c r="H9" s="79"/>
    </row>
    <row r="10" spans="1:12" ht="16" x14ac:dyDescent="0.25">
      <c r="A10" s="84" t="s">
        <v>8</v>
      </c>
      <c r="B10" s="17" t="s">
        <v>4</v>
      </c>
      <c r="C10" s="18">
        <v>33973.504523000003</v>
      </c>
      <c r="D10" s="18">
        <v>38156.467976</v>
      </c>
      <c r="E10" s="19">
        <v>12.31242849900322</v>
      </c>
      <c r="F10" s="12"/>
      <c r="H10" s="79"/>
    </row>
    <row r="11" spans="1:12" x14ac:dyDescent="0.25">
      <c r="A11" s="84"/>
      <c r="B11" s="17" t="s">
        <v>5</v>
      </c>
      <c r="C11" s="18">
        <v>26890.791246000001</v>
      </c>
      <c r="D11" s="18">
        <v>32356.601393000001</v>
      </c>
      <c r="E11" s="19">
        <v>20.325955071377969</v>
      </c>
      <c r="F11" s="12"/>
      <c r="H11" s="52"/>
    </row>
    <row r="12" spans="1:12" x14ac:dyDescent="0.25">
      <c r="A12" s="84"/>
      <c r="B12" s="20" t="s">
        <v>6</v>
      </c>
      <c r="C12" s="21">
        <v>60864.295769000004</v>
      </c>
      <c r="D12" s="21">
        <v>70513.069369000004</v>
      </c>
      <c r="E12" s="22">
        <v>15.852929008856467</v>
      </c>
      <c r="F12" s="70"/>
      <c r="H12" s="62"/>
      <c r="K12" s="61"/>
      <c r="L12" s="62"/>
    </row>
    <row r="13" spans="1:12" x14ac:dyDescent="0.25">
      <c r="A13" s="84" t="s">
        <v>9</v>
      </c>
      <c r="B13" s="17" t="s">
        <v>4</v>
      </c>
      <c r="C13" s="18">
        <v>9045.0963410000004</v>
      </c>
      <c r="D13" s="18">
        <v>9794.0455099999999</v>
      </c>
      <c r="E13" s="19">
        <v>8.2801679580252898</v>
      </c>
      <c r="F13" s="70"/>
    </row>
    <row r="14" spans="1:12" x14ac:dyDescent="0.25">
      <c r="A14" s="84"/>
      <c r="B14" s="17" t="s">
        <v>5</v>
      </c>
      <c r="C14" s="18">
        <v>4768.5277800000003</v>
      </c>
      <c r="D14" s="18">
        <v>5617.1224570000004</v>
      </c>
      <c r="E14" s="19">
        <v>17.795737304061589</v>
      </c>
      <c r="F14" s="70"/>
    </row>
    <row r="15" spans="1:12" x14ac:dyDescent="0.25">
      <c r="A15" s="84"/>
      <c r="B15" s="20" t="s">
        <v>6</v>
      </c>
      <c r="C15" s="21">
        <v>13813.624121000001</v>
      </c>
      <c r="D15" s="21">
        <v>15411.167967000001</v>
      </c>
      <c r="E15" s="22">
        <v>11.564987088155618</v>
      </c>
      <c r="F15" s="70"/>
      <c r="H15" s="52"/>
      <c r="K15" s="61"/>
      <c r="L15" s="62"/>
    </row>
    <row r="16" spans="1:12" ht="15.5" x14ac:dyDescent="0.25">
      <c r="A16" s="84" t="s">
        <v>10</v>
      </c>
      <c r="B16" s="17" t="s">
        <v>4</v>
      </c>
      <c r="C16" s="18">
        <v>3731.64608</v>
      </c>
      <c r="D16" s="18">
        <v>7079.7828140000001</v>
      </c>
      <c r="E16" s="19">
        <v>89.722783517562306</v>
      </c>
      <c r="F16" s="12"/>
      <c r="H16" s="62"/>
      <c r="I16" s="73"/>
      <c r="J16" s="5"/>
    </row>
    <row r="17" spans="1:10" ht="15.5" x14ac:dyDescent="0.25">
      <c r="A17" s="84"/>
      <c r="B17" s="17" t="s">
        <v>5</v>
      </c>
      <c r="C17" s="18">
        <v>870.498197</v>
      </c>
      <c r="D17" s="18">
        <v>1692.061312</v>
      </c>
      <c r="E17" s="19">
        <v>94.378497029787638</v>
      </c>
      <c r="F17" s="12"/>
      <c r="H17" s="71"/>
      <c r="I17" s="73"/>
      <c r="J17" s="5"/>
    </row>
    <row r="18" spans="1:10" ht="15.5" x14ac:dyDescent="0.35">
      <c r="A18" s="84"/>
      <c r="B18" s="20" t="s">
        <v>6</v>
      </c>
      <c r="C18" s="21">
        <v>4602.1442770000003</v>
      </c>
      <c r="D18" s="21">
        <v>8771.844126</v>
      </c>
      <c r="E18" s="22">
        <v>90.603414365750879</v>
      </c>
      <c r="F18" s="12"/>
      <c r="H18" s="71"/>
      <c r="I18" s="73"/>
      <c r="J18" s="74"/>
    </row>
    <row r="19" spans="1:10" ht="15.5" x14ac:dyDescent="0.25">
      <c r="A19" s="84" t="s">
        <v>11</v>
      </c>
      <c r="B19" s="17" t="s">
        <v>4</v>
      </c>
      <c r="C19" s="18">
        <v>3635.0330180000001</v>
      </c>
      <c r="D19" s="18">
        <v>4846.53053</v>
      </c>
      <c r="E19" s="19">
        <v>33.32837710141537</v>
      </c>
      <c r="F19" s="12"/>
      <c r="H19" s="71"/>
      <c r="I19" s="73"/>
      <c r="J19" s="5"/>
    </row>
    <row r="20" spans="1:10" ht="15.5" x14ac:dyDescent="0.25">
      <c r="A20" s="84"/>
      <c r="B20" s="17" t="s">
        <v>5</v>
      </c>
      <c r="C20" s="18">
        <v>2159.143955</v>
      </c>
      <c r="D20" s="18">
        <v>3856.223708</v>
      </c>
      <c r="E20" s="19">
        <v>78.599657473973295</v>
      </c>
      <c r="F20" s="12"/>
      <c r="H20" s="71"/>
      <c r="I20" s="73"/>
      <c r="J20" s="5"/>
    </row>
    <row r="21" spans="1:10" x14ac:dyDescent="0.25">
      <c r="A21" s="84"/>
      <c r="B21" s="20" t="s">
        <v>6</v>
      </c>
      <c r="C21" s="21">
        <v>5794.1769729999996</v>
      </c>
      <c r="D21" s="21">
        <v>8702.7542379999995</v>
      </c>
      <c r="E21" s="22">
        <v>50.198281456599204</v>
      </c>
      <c r="F21" s="12"/>
    </row>
    <row r="22" spans="1:10" x14ac:dyDescent="0.25">
      <c r="A22" s="84" t="s">
        <v>12</v>
      </c>
      <c r="B22" s="17" t="s">
        <v>4</v>
      </c>
      <c r="C22" s="18">
        <v>1786.8381119999999</v>
      </c>
      <c r="D22" s="18">
        <v>1732.7448850000001</v>
      </c>
      <c r="E22" s="19">
        <v>-3.0273154930333162</v>
      </c>
      <c r="F22" s="12"/>
    </row>
    <row r="23" spans="1:10" x14ac:dyDescent="0.25">
      <c r="A23" s="84"/>
      <c r="B23" s="17" t="s">
        <v>5</v>
      </c>
      <c r="C23" s="18">
        <v>2212.867972</v>
      </c>
      <c r="D23" s="18">
        <v>2798.5117260000002</v>
      </c>
      <c r="E23" s="19">
        <v>26.465372602898334</v>
      </c>
      <c r="F23" s="12"/>
    </row>
    <row r="24" spans="1:10" x14ac:dyDescent="0.25">
      <c r="A24" s="84"/>
      <c r="B24" s="20" t="s">
        <v>6</v>
      </c>
      <c r="C24" s="21">
        <v>3999.7060839999999</v>
      </c>
      <c r="D24" s="21">
        <v>4531.2566110000007</v>
      </c>
      <c r="E24" s="22">
        <v>13.289739691782811</v>
      </c>
      <c r="F24" s="12"/>
    </row>
    <row r="25" spans="1:10" ht="36" customHeight="1" x14ac:dyDescent="0.25">
      <c r="A25" s="88" t="s">
        <v>0</v>
      </c>
      <c r="B25" s="88"/>
      <c r="C25" s="88"/>
      <c r="D25" s="88"/>
      <c r="E25" s="88"/>
    </row>
    <row r="26" spans="1:10" ht="119.25" customHeight="1" x14ac:dyDescent="0.25">
      <c r="A26" s="89" t="s">
        <v>34</v>
      </c>
      <c r="B26" s="89"/>
      <c r="C26" s="89"/>
      <c r="D26" s="89"/>
      <c r="E26" s="8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P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7265625" style="36" customWidth="1"/>
    <col min="4" max="4" width="11.54296875" style="36" customWidth="1"/>
    <col min="5" max="5" width="17.7265625" style="36" customWidth="1"/>
    <col min="6" max="6" width="8.81640625" style="24" customWidth="1"/>
    <col min="7" max="8" width="9.1796875" style="5"/>
    <col min="9" max="9" width="9.1796875" style="5" customWidth="1"/>
    <col min="10" max="10" width="9.54296875" style="5" customWidth="1"/>
    <col min="11" max="16384" width="9.1796875" style="5"/>
  </cols>
  <sheetData>
    <row r="1" spans="1:16" ht="26.75" customHeight="1" x14ac:dyDescent="0.3">
      <c r="A1" s="85" t="s">
        <v>27</v>
      </c>
      <c r="B1" s="85"/>
      <c r="C1" s="85"/>
      <c r="D1" s="85"/>
      <c r="E1" s="85"/>
    </row>
    <row r="2" spans="1:16" s="10" customFormat="1" ht="13" x14ac:dyDescent="0.3">
      <c r="A2" s="91" t="s">
        <v>1</v>
      </c>
      <c r="B2" s="91"/>
      <c r="C2" s="91"/>
      <c r="D2" s="91"/>
      <c r="E2" s="91"/>
      <c r="F2" s="25"/>
    </row>
    <row r="3" spans="1:16" ht="41.15" customHeight="1" x14ac:dyDescent="0.3">
      <c r="A3" s="26" t="s">
        <v>2</v>
      </c>
      <c r="B3" s="27"/>
      <c r="C3" s="16" t="s">
        <v>39</v>
      </c>
      <c r="D3" s="16" t="s">
        <v>40</v>
      </c>
      <c r="E3" s="14" t="s">
        <v>41</v>
      </c>
      <c r="F3" s="5"/>
    </row>
    <row r="4" spans="1:16" x14ac:dyDescent="0.25">
      <c r="A4" s="92" t="s">
        <v>3</v>
      </c>
      <c r="B4" s="28" t="s">
        <v>4</v>
      </c>
      <c r="C4" s="29">
        <v>23761.122362999999</v>
      </c>
      <c r="D4" s="29">
        <v>31068.679488000002</v>
      </c>
      <c r="E4" s="19">
        <v>30.754259051243622</v>
      </c>
      <c r="F4" s="5"/>
      <c r="G4" s="52"/>
    </row>
    <row r="5" spans="1:16" x14ac:dyDescent="0.25">
      <c r="A5" s="92"/>
      <c r="B5" s="28" t="s">
        <v>5</v>
      </c>
      <c r="C5" s="29">
        <v>22827.848677999998</v>
      </c>
      <c r="D5" s="29">
        <v>25736.910014000001</v>
      </c>
      <c r="E5" s="19">
        <v>12.743475642553934</v>
      </c>
      <c r="F5" s="5"/>
      <c r="G5" s="52"/>
    </row>
    <row r="6" spans="1:16" x14ac:dyDescent="0.25">
      <c r="A6" s="92"/>
      <c r="B6" s="20" t="s">
        <v>6</v>
      </c>
      <c r="C6" s="30">
        <v>46588.971040999997</v>
      </c>
      <c r="D6" s="30">
        <v>56805.589502000003</v>
      </c>
      <c r="E6" s="22">
        <v>21.929264014028131</v>
      </c>
      <c r="F6" s="5"/>
      <c r="G6" s="64"/>
      <c r="O6" s="63"/>
      <c r="P6" s="64" t="e">
        <f>D6/O6-1</f>
        <v>#DIV/0!</v>
      </c>
    </row>
    <row r="7" spans="1:16" x14ac:dyDescent="0.25">
      <c r="A7" s="90" t="s">
        <v>7</v>
      </c>
      <c r="B7" s="28" t="s">
        <v>4</v>
      </c>
      <c r="C7" s="31">
        <v>21105.928002000001</v>
      </c>
      <c r="D7" s="31">
        <v>27411.164830000002</v>
      </c>
      <c r="E7" s="19">
        <v>29.874245886759944</v>
      </c>
      <c r="F7" s="5"/>
    </row>
    <row r="8" spans="1:16" x14ac:dyDescent="0.25">
      <c r="A8" s="90"/>
      <c r="B8" s="28" t="s">
        <v>5</v>
      </c>
      <c r="C8" s="31">
        <v>18175.443899000002</v>
      </c>
      <c r="D8" s="31">
        <v>19752.310795000001</v>
      </c>
      <c r="E8" s="19">
        <v>8.6758095415031828</v>
      </c>
      <c r="F8" s="5"/>
    </row>
    <row r="9" spans="1:16" x14ac:dyDescent="0.25">
      <c r="A9" s="90"/>
      <c r="B9" s="20" t="s">
        <v>6</v>
      </c>
      <c r="C9" s="21">
        <v>39281.371901000006</v>
      </c>
      <c r="D9" s="21">
        <v>47163.475625000006</v>
      </c>
      <c r="E9" s="22">
        <v>20.065754688673035</v>
      </c>
      <c r="F9" s="5"/>
    </row>
    <row r="10" spans="1:16" x14ac:dyDescent="0.25">
      <c r="A10" s="90" t="s">
        <v>8</v>
      </c>
      <c r="B10" s="28" t="s">
        <v>4</v>
      </c>
      <c r="C10" s="29">
        <v>12895.485848</v>
      </c>
      <c r="D10" s="29">
        <v>14614.313504</v>
      </c>
      <c r="E10" s="32">
        <v>13.328909637526982</v>
      </c>
      <c r="F10" s="5"/>
    </row>
    <row r="11" spans="1:16" x14ac:dyDescent="0.25">
      <c r="A11" s="90"/>
      <c r="B11" s="28" t="s">
        <v>5</v>
      </c>
      <c r="C11" s="29">
        <v>14929.278926999999</v>
      </c>
      <c r="D11" s="29">
        <v>15988.628484999999</v>
      </c>
      <c r="E11" s="32">
        <v>7.0957851560006553</v>
      </c>
      <c r="F11" s="5"/>
    </row>
    <row r="12" spans="1:16" ht="14" x14ac:dyDescent="0.3">
      <c r="A12" s="90"/>
      <c r="B12" s="20" t="s">
        <v>6</v>
      </c>
      <c r="C12" s="21">
        <v>27824.764775</v>
      </c>
      <c r="D12" s="21">
        <v>30602.941988999999</v>
      </c>
      <c r="E12" s="22">
        <v>9.9845487876186372</v>
      </c>
      <c r="F12" s="70"/>
      <c r="G12" s="12"/>
      <c r="H12" s="12"/>
      <c r="I12" s="12"/>
      <c r="J12" s="12"/>
      <c r="K12" s="37"/>
      <c r="L12" s="52"/>
    </row>
    <row r="13" spans="1:16" x14ac:dyDescent="0.25">
      <c r="A13" s="90" t="s">
        <v>9</v>
      </c>
      <c r="B13" s="28" t="s">
        <v>4</v>
      </c>
      <c r="C13" s="29">
        <v>4481.4937170000003</v>
      </c>
      <c r="D13" s="29">
        <v>5726.7646340000001</v>
      </c>
      <c r="E13" s="32">
        <v>27.786961125845533</v>
      </c>
      <c r="F13" s="70"/>
      <c r="G13" s="12"/>
      <c r="H13" s="12"/>
      <c r="I13" s="12"/>
      <c r="J13" s="12"/>
      <c r="K13" s="12"/>
      <c r="L13" s="62"/>
    </row>
    <row r="14" spans="1:16" x14ac:dyDescent="0.25">
      <c r="A14" s="90"/>
      <c r="B14" s="28" t="s">
        <v>5</v>
      </c>
      <c r="C14" s="29">
        <v>2818.6990949999999</v>
      </c>
      <c r="D14" s="29">
        <v>2956.7056200000002</v>
      </c>
      <c r="E14" s="32">
        <v>4.8961070461478258</v>
      </c>
      <c r="F14" s="70"/>
      <c r="G14" s="12"/>
      <c r="H14" s="12"/>
      <c r="I14" s="12"/>
      <c r="J14" s="12"/>
      <c r="K14" s="12"/>
      <c r="L14" s="12"/>
    </row>
    <row r="15" spans="1:16" ht="14" x14ac:dyDescent="0.3">
      <c r="A15" s="90"/>
      <c r="B15" s="20" t="s">
        <v>6</v>
      </c>
      <c r="C15" s="21">
        <v>7300.1928120000002</v>
      </c>
      <c r="D15" s="21">
        <v>8683.4702539999998</v>
      </c>
      <c r="E15" s="22">
        <v>18.948505575444244</v>
      </c>
      <c r="F15" s="70"/>
      <c r="G15" s="12"/>
      <c r="H15" s="12"/>
      <c r="I15" s="12"/>
      <c r="J15" s="12"/>
      <c r="K15" s="37"/>
      <c r="L15" s="52"/>
    </row>
    <row r="16" spans="1:16" ht="15.5" x14ac:dyDescent="0.35">
      <c r="A16" s="90" t="s">
        <v>10</v>
      </c>
      <c r="B16" s="28" t="s">
        <v>4</v>
      </c>
      <c r="C16" s="29">
        <v>3728.948437</v>
      </c>
      <c r="D16" s="29">
        <v>7070.0866919999999</v>
      </c>
      <c r="E16" s="32">
        <v>89.600012213845474</v>
      </c>
      <c r="F16" s="5"/>
      <c r="H16" s="71"/>
      <c r="I16" s="39"/>
      <c r="J16" s="72"/>
      <c r="K16" s="71"/>
      <c r="L16" s="62"/>
      <c r="M16" s="75"/>
    </row>
    <row r="17" spans="1:13" ht="15.5" x14ac:dyDescent="0.35">
      <c r="A17" s="90"/>
      <c r="B17" s="28" t="s">
        <v>5</v>
      </c>
      <c r="C17" s="29">
        <v>427.46587699999998</v>
      </c>
      <c r="D17" s="29">
        <v>806.97668999999996</v>
      </c>
      <c r="E17" s="32">
        <v>88.781545713881627</v>
      </c>
      <c r="F17" s="5"/>
      <c r="H17" s="71"/>
      <c r="I17" s="39"/>
      <c r="J17" s="72"/>
      <c r="K17" s="71"/>
      <c r="M17" s="75"/>
    </row>
    <row r="18" spans="1:13" ht="12.5" customHeight="1" x14ac:dyDescent="0.35">
      <c r="A18" s="90"/>
      <c r="B18" s="20" t="s">
        <v>6</v>
      </c>
      <c r="C18" s="21">
        <v>4156.4143139999996</v>
      </c>
      <c r="D18" s="21">
        <v>7877.0633820000003</v>
      </c>
      <c r="E18" s="22">
        <v>89.515837135575794</v>
      </c>
      <c r="F18" s="5"/>
      <c r="H18" s="71"/>
      <c r="I18" s="72"/>
      <c r="J18" s="39"/>
      <c r="K18" s="71"/>
      <c r="L18" s="75"/>
      <c r="M18" s="74"/>
    </row>
    <row r="19" spans="1:13" ht="15.5" x14ac:dyDescent="0.35">
      <c r="A19" s="90" t="s">
        <v>11</v>
      </c>
      <c r="B19" s="28" t="s">
        <v>4</v>
      </c>
      <c r="C19" s="29">
        <v>864.43090400000006</v>
      </c>
      <c r="D19" s="29">
        <v>1697.8737630000001</v>
      </c>
      <c r="E19" s="32">
        <v>96.415208565935302</v>
      </c>
      <c r="F19" s="5"/>
      <c r="H19" s="71"/>
      <c r="I19" s="39"/>
      <c r="J19" s="72"/>
      <c r="K19" s="71"/>
      <c r="L19" s="74"/>
      <c r="M19" s="75"/>
    </row>
    <row r="20" spans="1:13" ht="15.5" x14ac:dyDescent="0.35">
      <c r="A20" s="90"/>
      <c r="B20" s="28" t="s">
        <v>5</v>
      </c>
      <c r="C20" s="29">
        <v>605.02621799999997</v>
      </c>
      <c r="D20" s="29">
        <v>1338.659613</v>
      </c>
      <c r="E20" s="32">
        <v>121.25646346783603</v>
      </c>
      <c r="F20" s="5"/>
      <c r="H20" s="71"/>
      <c r="I20" s="72"/>
      <c r="J20" s="39"/>
      <c r="K20" s="76"/>
      <c r="L20" s="77"/>
      <c r="M20" s="74"/>
    </row>
    <row r="21" spans="1:13" ht="14" customHeight="1" x14ac:dyDescent="0.35">
      <c r="A21" s="90"/>
      <c r="B21" s="20" t="s">
        <v>6</v>
      </c>
      <c r="C21" s="21">
        <v>1469.457122</v>
      </c>
      <c r="D21" s="21">
        <v>3036.5333760000003</v>
      </c>
      <c r="E21" s="22">
        <v>106.64321064823829</v>
      </c>
      <c r="F21" s="5"/>
      <c r="J21" s="74"/>
    </row>
    <row r="22" spans="1:13" x14ac:dyDescent="0.25">
      <c r="A22" s="90" t="s">
        <v>12</v>
      </c>
      <c r="B22" s="28" t="s">
        <v>4</v>
      </c>
      <c r="C22" s="29">
        <v>1193.5815259999999</v>
      </c>
      <c r="D22" s="29">
        <v>1124.966443</v>
      </c>
      <c r="E22" s="32">
        <v>-5.7486716663541921</v>
      </c>
      <c r="F22" s="5"/>
    </row>
    <row r="23" spans="1:13" x14ac:dyDescent="0.25">
      <c r="A23" s="90"/>
      <c r="B23" s="28" t="s">
        <v>5</v>
      </c>
      <c r="C23" s="29">
        <v>1631.347788</v>
      </c>
      <c r="D23" s="29">
        <v>1880.527014</v>
      </c>
      <c r="E23" s="32">
        <v>15.274439198859538</v>
      </c>
      <c r="F23" s="5"/>
    </row>
    <row r="24" spans="1:13" x14ac:dyDescent="0.25">
      <c r="A24" s="90"/>
      <c r="B24" s="33" t="s">
        <v>6</v>
      </c>
      <c r="C24" s="21">
        <v>2824.929314</v>
      </c>
      <c r="D24" s="21">
        <v>3005.493457</v>
      </c>
      <c r="E24" s="22">
        <v>6.3918110129392067</v>
      </c>
      <c r="F24" s="5"/>
    </row>
    <row r="25" spans="1:13" ht="32" customHeight="1" x14ac:dyDescent="0.25">
      <c r="A25" s="93" t="s">
        <v>0</v>
      </c>
      <c r="B25" s="93"/>
      <c r="C25" s="93"/>
      <c r="D25" s="93"/>
      <c r="E25" s="93"/>
    </row>
    <row r="26" spans="1:13" ht="105" customHeight="1" x14ac:dyDescent="0.25">
      <c r="A26" s="94" t="s">
        <v>34</v>
      </c>
      <c r="B26" s="94"/>
      <c r="C26" s="94"/>
      <c r="D26" s="94"/>
      <c r="E26" s="94"/>
    </row>
    <row r="27" spans="1:13" s="24" customFormat="1"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13" width="9.1796875" style="5"/>
    <col min="14" max="14" width="10.1796875" style="5" bestFit="1" customWidth="1"/>
    <col min="15" max="16384" width="9.1796875" style="5"/>
  </cols>
  <sheetData>
    <row r="1" spans="1:15" ht="27.65" customHeight="1" x14ac:dyDescent="0.3">
      <c r="A1" s="95" t="s">
        <v>28</v>
      </c>
      <c r="B1" s="96"/>
      <c r="C1" s="96"/>
      <c r="D1" s="96"/>
      <c r="E1" s="97"/>
    </row>
    <row r="2" spans="1:15" s="10" customFormat="1" ht="13" x14ac:dyDescent="0.3">
      <c r="A2" s="91" t="s">
        <v>1</v>
      </c>
      <c r="B2" s="91"/>
      <c r="C2" s="91"/>
      <c r="D2" s="91"/>
      <c r="E2" s="91"/>
    </row>
    <row r="3" spans="1:15" ht="38.15" customHeight="1" x14ac:dyDescent="0.3">
      <c r="A3" s="26" t="s">
        <v>2</v>
      </c>
      <c r="B3" s="27"/>
      <c r="C3" s="16" t="s">
        <v>39</v>
      </c>
      <c r="D3" s="16" t="s">
        <v>40</v>
      </c>
      <c r="E3" s="14" t="s">
        <v>41</v>
      </c>
    </row>
    <row r="4" spans="1:15" x14ac:dyDescent="0.25">
      <c r="A4" s="92" t="s">
        <v>3</v>
      </c>
      <c r="B4" s="28" t="s">
        <v>4</v>
      </c>
      <c r="C4" s="29">
        <v>29806.288046999998</v>
      </c>
      <c r="D4" s="29">
        <v>32088.435377000002</v>
      </c>
      <c r="E4" s="19">
        <v>7.6565969113678269</v>
      </c>
    </row>
    <row r="5" spans="1:15" x14ac:dyDescent="0.25">
      <c r="A5" s="92"/>
      <c r="B5" s="28" t="s">
        <v>5</v>
      </c>
      <c r="C5" s="29">
        <v>17047.019039999999</v>
      </c>
      <c r="D5" s="29">
        <v>24181.039573999999</v>
      </c>
      <c r="E5" s="19">
        <v>41.849079403621062</v>
      </c>
      <c r="G5" s="52"/>
    </row>
    <row r="6" spans="1:15" x14ac:dyDescent="0.25">
      <c r="A6" s="92"/>
      <c r="B6" s="20" t="s">
        <v>6</v>
      </c>
      <c r="C6" s="30">
        <v>46853.307086999994</v>
      </c>
      <c r="D6" s="30">
        <v>56269.474950999997</v>
      </c>
      <c r="E6" s="22">
        <v>20.09712536729905</v>
      </c>
      <c r="G6" s="64"/>
      <c r="N6" s="65"/>
      <c r="O6" s="64"/>
    </row>
    <row r="7" spans="1:15" x14ac:dyDescent="0.25">
      <c r="A7" s="90" t="s">
        <v>7</v>
      </c>
      <c r="B7" s="28" t="s">
        <v>4</v>
      </c>
      <c r="C7" s="29">
        <v>25644.318942000002</v>
      </c>
      <c r="D7" s="29">
        <v>27619.13147</v>
      </c>
      <c r="E7" s="19">
        <v>7.7007797807633436</v>
      </c>
    </row>
    <row r="8" spans="1:15" x14ac:dyDescent="0.25">
      <c r="A8" s="90"/>
      <c r="B8" s="28" t="s">
        <v>5</v>
      </c>
      <c r="C8" s="29">
        <v>14354.373324</v>
      </c>
      <c r="D8" s="29">
        <v>19913.474366999999</v>
      </c>
      <c r="E8" s="19">
        <v>38.727577425517993</v>
      </c>
    </row>
    <row r="9" spans="1:15" x14ac:dyDescent="0.25">
      <c r="A9" s="90"/>
      <c r="B9" s="20" t="s">
        <v>6</v>
      </c>
      <c r="C9" s="30">
        <v>39998.692265999998</v>
      </c>
      <c r="D9" s="30">
        <v>47532.605836999996</v>
      </c>
      <c r="E9" s="22">
        <v>18.835399719815431</v>
      </c>
    </row>
    <row r="10" spans="1:15" x14ac:dyDescent="0.25">
      <c r="A10" s="90" t="s">
        <v>8</v>
      </c>
      <c r="B10" s="28" t="s">
        <v>4</v>
      </c>
      <c r="C10" s="29">
        <v>21078.018674999999</v>
      </c>
      <c r="D10" s="29">
        <v>23542.154471999998</v>
      </c>
      <c r="E10" s="19">
        <v>11.690547555699043</v>
      </c>
    </row>
    <row r="11" spans="1:15" x14ac:dyDescent="0.25">
      <c r="A11" s="90"/>
      <c r="B11" s="28" t="s">
        <v>5</v>
      </c>
      <c r="C11" s="29">
        <v>11961.512318999999</v>
      </c>
      <c r="D11" s="29">
        <v>16367.972908</v>
      </c>
      <c r="E11" s="19">
        <v>36.83865778410523</v>
      </c>
    </row>
    <row r="12" spans="1:15" ht="14" x14ac:dyDescent="0.3">
      <c r="A12" s="90"/>
      <c r="B12" s="20" t="s">
        <v>6</v>
      </c>
      <c r="C12" s="21">
        <v>33039.530994000001</v>
      </c>
      <c r="D12" s="21">
        <v>39910.127379999998</v>
      </c>
      <c r="E12" s="22">
        <v>20.795078438757816</v>
      </c>
      <c r="F12" s="70"/>
      <c r="G12" s="12"/>
      <c r="H12" s="12"/>
      <c r="I12" s="12"/>
      <c r="J12" s="12"/>
      <c r="K12" s="37"/>
      <c r="L12" s="52"/>
      <c r="M12" s="12"/>
    </row>
    <row r="13" spans="1:15" x14ac:dyDescent="0.25">
      <c r="A13" s="90" t="s">
        <v>9</v>
      </c>
      <c r="B13" s="28" t="s">
        <v>4</v>
      </c>
      <c r="C13" s="29">
        <v>4563.6026240000001</v>
      </c>
      <c r="D13" s="29">
        <v>4067.2808759999998</v>
      </c>
      <c r="E13" s="19">
        <v>-10.875656556726531</v>
      </c>
      <c r="F13" s="70"/>
      <c r="G13" s="12"/>
      <c r="H13" s="12"/>
      <c r="I13" s="12"/>
      <c r="J13" s="12"/>
      <c r="K13" s="12"/>
      <c r="L13" s="62"/>
      <c r="M13" s="12"/>
    </row>
    <row r="14" spans="1:15" x14ac:dyDescent="0.25">
      <c r="A14" s="90"/>
      <c r="B14" s="28" t="s">
        <v>5</v>
      </c>
      <c r="C14" s="29">
        <v>1949.828685</v>
      </c>
      <c r="D14" s="29">
        <v>2660.4168370000002</v>
      </c>
      <c r="E14" s="19">
        <v>36.443619763446037</v>
      </c>
      <c r="F14" s="70"/>
      <c r="G14" s="12"/>
      <c r="H14" s="12"/>
      <c r="I14" s="12"/>
      <c r="J14" s="12"/>
      <c r="K14" s="12"/>
      <c r="L14" s="12"/>
      <c r="M14" s="12"/>
    </row>
    <row r="15" spans="1:15" ht="14" x14ac:dyDescent="0.3">
      <c r="A15" s="90"/>
      <c r="B15" s="20" t="s">
        <v>6</v>
      </c>
      <c r="C15" s="21">
        <v>6513.4313089999996</v>
      </c>
      <c r="D15" s="21">
        <v>6727.6977129999996</v>
      </c>
      <c r="E15" s="22">
        <v>3.2896087152087596</v>
      </c>
      <c r="F15" s="70"/>
      <c r="G15" s="12"/>
      <c r="H15" s="12"/>
      <c r="I15" s="12"/>
      <c r="J15" s="12"/>
      <c r="K15" s="37"/>
      <c r="L15" s="52"/>
      <c r="M15" s="12"/>
    </row>
    <row r="16" spans="1:15" ht="15.5" x14ac:dyDescent="0.35">
      <c r="A16" s="90" t="s">
        <v>10</v>
      </c>
      <c r="B16" s="28" t="s">
        <v>4</v>
      </c>
      <c r="C16" s="29">
        <v>2.6976429999999998</v>
      </c>
      <c r="D16" s="29">
        <v>9.6961220000000008</v>
      </c>
      <c r="E16" s="32">
        <v>259.42939818204263</v>
      </c>
      <c r="H16" s="71"/>
      <c r="I16" s="39"/>
      <c r="J16" s="72"/>
      <c r="L16" s="62"/>
    </row>
    <row r="17" spans="1:12" ht="15.5" x14ac:dyDescent="0.35">
      <c r="A17" s="90"/>
      <c r="B17" s="28" t="s">
        <v>5</v>
      </c>
      <c r="C17" s="29">
        <v>443.03232000000003</v>
      </c>
      <c r="D17" s="29">
        <v>885.08462199999997</v>
      </c>
      <c r="E17" s="32">
        <v>99.778793113784573</v>
      </c>
      <c r="H17" s="71"/>
      <c r="I17" s="39"/>
      <c r="J17" s="72"/>
    </row>
    <row r="18" spans="1:12" ht="12.5" customHeight="1" x14ac:dyDescent="0.35">
      <c r="A18" s="90"/>
      <c r="B18" s="20" t="s">
        <v>6</v>
      </c>
      <c r="C18" s="21">
        <v>445.72996300000005</v>
      </c>
      <c r="D18" s="21">
        <v>894.78074399999991</v>
      </c>
      <c r="E18" s="22">
        <v>100.74502911530764</v>
      </c>
      <c r="H18" s="71"/>
      <c r="I18" s="72"/>
      <c r="J18" s="39"/>
    </row>
    <row r="19" spans="1:12" ht="15.5" x14ac:dyDescent="0.35">
      <c r="A19" s="90" t="s">
        <v>11</v>
      </c>
      <c r="B19" s="28" t="s">
        <v>4</v>
      </c>
      <c r="C19" s="29">
        <v>2770.6021139999998</v>
      </c>
      <c r="D19" s="29">
        <v>3148.6567669999999</v>
      </c>
      <c r="E19" s="19">
        <v>13.645216362525305</v>
      </c>
      <c r="H19" s="71"/>
      <c r="I19" s="39"/>
      <c r="J19" s="72"/>
    </row>
    <row r="20" spans="1:12" ht="15.5" x14ac:dyDescent="0.35">
      <c r="A20" s="90"/>
      <c r="B20" s="28" t="s">
        <v>5</v>
      </c>
      <c r="C20" s="29">
        <v>1554.117737</v>
      </c>
      <c r="D20" s="29">
        <v>2517.5640950000002</v>
      </c>
      <c r="E20" s="19">
        <v>61.993138297217698</v>
      </c>
      <c r="H20" s="71"/>
      <c r="I20" s="72"/>
      <c r="J20" s="39"/>
    </row>
    <row r="21" spans="1:12" ht="14" customHeight="1" x14ac:dyDescent="0.25">
      <c r="A21" s="90"/>
      <c r="B21" s="20" t="s">
        <v>6</v>
      </c>
      <c r="C21" s="21">
        <v>4324.7198509999998</v>
      </c>
      <c r="D21" s="21">
        <v>5666.2208620000001</v>
      </c>
      <c r="E21" s="22">
        <v>31.01937367549499</v>
      </c>
    </row>
    <row r="22" spans="1:12" ht="15.5" x14ac:dyDescent="0.25">
      <c r="A22" s="90" t="s">
        <v>12</v>
      </c>
      <c r="B22" s="28" t="s">
        <v>4</v>
      </c>
      <c r="C22" s="29">
        <v>593.25658599999997</v>
      </c>
      <c r="D22" s="29">
        <v>607.77844200000004</v>
      </c>
      <c r="E22" s="32">
        <v>2.4478204444240252</v>
      </c>
      <c r="J22" s="71"/>
    </row>
    <row r="23" spans="1:12" ht="15.5" x14ac:dyDescent="0.35">
      <c r="A23" s="90"/>
      <c r="B23" s="28" t="s">
        <v>5</v>
      </c>
      <c r="C23" s="29">
        <v>581.52018399999997</v>
      </c>
      <c r="D23" s="29">
        <v>917.98471199999994</v>
      </c>
      <c r="E23" s="32">
        <v>57.859475433100357</v>
      </c>
      <c r="K23" s="73"/>
      <c r="L23" s="74"/>
    </row>
    <row r="24" spans="1:12" x14ac:dyDescent="0.25">
      <c r="A24" s="90"/>
      <c r="B24" s="20" t="s">
        <v>6</v>
      </c>
      <c r="C24" s="21">
        <v>1174.7767699999999</v>
      </c>
      <c r="D24" s="21">
        <v>1525.763154</v>
      </c>
      <c r="E24" s="22">
        <v>29.876857711444195</v>
      </c>
    </row>
    <row r="25" spans="1:12" ht="34.4" customHeight="1" x14ac:dyDescent="0.25">
      <c r="A25" s="93" t="s">
        <v>0</v>
      </c>
      <c r="B25" s="93"/>
      <c r="C25" s="93"/>
      <c r="D25" s="93"/>
      <c r="E25" s="93"/>
    </row>
    <row r="26" spans="1:12" ht="104" customHeight="1" x14ac:dyDescent="0.25">
      <c r="A26" s="94" t="s">
        <v>35</v>
      </c>
      <c r="B26" s="94"/>
      <c r="C26" s="94"/>
      <c r="D26" s="94"/>
      <c r="E26" s="94"/>
    </row>
    <row r="27" spans="1:12" x14ac:dyDescent="0.25">
      <c r="A27" s="34"/>
      <c r="B27" s="34"/>
      <c r="C27" s="35"/>
      <c r="D27" s="35"/>
      <c r="E27" s="35"/>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2021-10-06T18:38:07Z</dcterms:modified>
</cp:coreProperties>
</file>