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hidePivotFieldList="1" defaultThemeVersion="124226"/>
  <mc:AlternateContent xmlns:mc="http://schemas.openxmlformats.org/markup-compatibility/2006">
    <mc:Choice Requires="x15">
      <x15ac:absPath xmlns:x15ac="http://schemas.microsoft.com/office/spreadsheetml/2010/11/ac" url="M:\External Affairs\Press\Scheduled releases\Airline Employment\2021 Releases\09 Sep 2021\"/>
    </mc:Choice>
  </mc:AlternateContent>
  <xr:revisionPtr revIDLastSave="0" documentId="8_{394FD72E-83FE-4770-82DC-F11A87A3EB38}" xr6:coauthVersionLast="45" xr6:coauthVersionMax="45" xr10:uidLastSave="{00000000-0000-0000-0000-000000000000}"/>
  <bookViews>
    <workbookView xWindow="-110" yWindow="-110" windowWidth="19420" windowHeight="10420" tabRatio="904" firstSheet="1" activeTab="4" xr2:uid="{00000000-000D-0000-FFFF-FFFF00000000}"/>
  </bookViews>
  <sheets>
    <sheet name="Final" sheetId="20" state="hidden" r:id="rId1"/>
    <sheet name="Historical" sheetId="41" r:id="rId2"/>
    <sheet name="Sheet5" sheetId="61" state="hidden" r:id="rId3"/>
    <sheet name="Table A" sheetId="99" r:id="rId4"/>
    <sheet name="Table1" sheetId="2" r:id="rId5"/>
    <sheet name="Table1a" sheetId="3" r:id="rId6"/>
    <sheet name="Table2" sheetId="4" r:id="rId7"/>
    <sheet name="Table3" sheetId="5" r:id="rId8"/>
    <sheet name="Table4" sheetId="6" r:id="rId9"/>
    <sheet name="Table5" sheetId="21" r:id="rId10"/>
    <sheet name="Table5(old)" sheetId="7" state="hidden" r:id="rId11"/>
    <sheet name="Table6" sheetId="8" r:id="rId12"/>
    <sheet name="Table7" sheetId="9" r:id="rId13"/>
    <sheet name="Table8" sheetId="10" r:id="rId14"/>
    <sheet name="New_Table 9" sheetId="100" r:id="rId15"/>
    <sheet name="Table9" sheetId="11" r:id="rId16"/>
    <sheet name="Table10" sheetId="12" r:id="rId17"/>
    <sheet name="Text" sheetId="19" state="hidden" r:id="rId18"/>
    <sheet name="Table11" sheetId="13" r:id="rId19"/>
    <sheet name="New_Table 12" sheetId="101" r:id="rId20"/>
    <sheet name="Table12" sheetId="15" r:id="rId21"/>
    <sheet name="Table13" sheetId="16" r:id="rId22"/>
    <sheet name="Table14" sheetId="17" r:id="rId23"/>
    <sheet name="New_Table 15" sheetId="102" r:id="rId24"/>
    <sheet name="Table15" sheetId="18" r:id="rId25"/>
    <sheet name="Sheet1" sheetId="62" state="hidden" r:id="rId26"/>
    <sheet name="SameMonthPreviousQuery" sheetId="24" state="hidden" r:id="rId27"/>
  </sheets>
  <definedNames>
    <definedName name="ExternalData_1" localSheetId="1" hidden="1">Historical!#REF!</definedName>
    <definedName name="Graph" localSheetId="19">#REF!</definedName>
    <definedName name="Graph" localSheetId="23">#REF!</definedName>
    <definedName name="Graph" localSheetId="14">#REF!</definedName>
    <definedName name="Graph" localSheetId="3">#REF!</definedName>
    <definedName name="Graph">#REF!</definedName>
    <definedName name="Table1">Table1!$A$1:$F$20</definedName>
    <definedName name="Table10">Table10!$A$1:$E$18</definedName>
    <definedName name="Table11">Table11!$A$1:$H$20</definedName>
    <definedName name="Table11_R" localSheetId="19">#REF!</definedName>
    <definedName name="Table11_R" localSheetId="23">#REF!</definedName>
    <definedName name="Table11_R" localSheetId="14">#REF!</definedName>
    <definedName name="Table11_R" localSheetId="3">#REF!</definedName>
    <definedName name="Table11_R">#REF!</definedName>
    <definedName name="Table12">Table12!$A$1:$I$13</definedName>
    <definedName name="Table12_R" localSheetId="19">#REF!</definedName>
    <definedName name="Table12_R" localSheetId="23">#REF!</definedName>
    <definedName name="Table12_R" localSheetId="14">#REF!</definedName>
    <definedName name="Table12_R" localSheetId="3">#REF!</definedName>
    <definedName name="Table12_R">#REF!</definedName>
    <definedName name="Table13">Table13!$A$1:$E$18</definedName>
    <definedName name="Table14">Table14!$A$1:$H$20</definedName>
    <definedName name="Table14_R" localSheetId="19">#REF!</definedName>
    <definedName name="Table14_R" localSheetId="23">#REF!</definedName>
    <definedName name="Table14_R" localSheetId="14">#REF!</definedName>
    <definedName name="Table14_R" localSheetId="3">#REF!</definedName>
    <definedName name="Table14_R">#REF!</definedName>
    <definedName name="Table15">Table15!$A$1:$I$21</definedName>
    <definedName name="Table15_R" localSheetId="19">#REF!</definedName>
    <definedName name="Table15_R" localSheetId="23">#REF!</definedName>
    <definedName name="Table15_R" localSheetId="14">#REF!</definedName>
    <definedName name="Table15_R" localSheetId="3">#REF!</definedName>
    <definedName name="Table15_R">#REF!</definedName>
    <definedName name="Table1a">Table1a!$A$1:$F$19</definedName>
    <definedName name="Table2">Table2!$A$1:$E$18</definedName>
    <definedName name="Table3">Table3!$A$1:$H$20</definedName>
    <definedName name="Table3_R" localSheetId="19">#REF!</definedName>
    <definedName name="Table3_R" localSheetId="23">#REF!</definedName>
    <definedName name="Table3_R" localSheetId="14">#REF!</definedName>
    <definedName name="Table3_R" localSheetId="3">#REF!</definedName>
    <definedName name="Table3_R">#REF!</definedName>
    <definedName name="Table4">Table4!$A$1:$F$12</definedName>
    <definedName name="Table4_R" localSheetId="19">#REF!</definedName>
    <definedName name="Table4_R" localSheetId="23">#REF!</definedName>
    <definedName name="Table4_R" localSheetId="14">#REF!</definedName>
    <definedName name="Table4_R" localSheetId="3">#REF!</definedName>
    <definedName name="Table4_R">#REF!</definedName>
    <definedName name="Table5">Table5!$A$1:$E$11</definedName>
    <definedName name="Table6">Table6!$A$1:$E$16</definedName>
    <definedName name="Table6_R" localSheetId="19">#REF!</definedName>
    <definedName name="Table6_R" localSheetId="23">#REF!</definedName>
    <definedName name="Table6_R" localSheetId="14">#REF!</definedName>
    <definedName name="Table6_R" localSheetId="3">#REF!</definedName>
    <definedName name="Table6_R">#REF!</definedName>
    <definedName name="Table7">Table7!$A$1:$E$17</definedName>
    <definedName name="Table8">Table8!$A$1:$H$19</definedName>
    <definedName name="Table8_R" localSheetId="19">#REF!</definedName>
    <definedName name="Table8_R" localSheetId="23">#REF!</definedName>
    <definedName name="Table8_R" localSheetId="14">#REF!</definedName>
    <definedName name="Table8_R" localSheetId="3">#REF!</definedName>
    <definedName name="Table8_R">#REF!</definedName>
    <definedName name="Table9">Table9!$A$1:$I$13</definedName>
    <definedName name="Table9_R" localSheetId="19">#REF!</definedName>
    <definedName name="Table9_R" localSheetId="23">#REF!</definedName>
    <definedName name="Table9_R" localSheetId="14">#REF!</definedName>
    <definedName name="Table9_R" localSheetId="3">#REF!</definedName>
    <definedName name="Table9_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8" i="100" l="1"/>
  <c r="I7" i="100"/>
  <c r="I6" i="100"/>
  <c r="I5" i="100"/>
  <c r="I4" i="100"/>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Query - Number of Unique Carriers" description="Connection to the 'Number of Unique Carriers' query in the workbook." type="5" refreshedVersion="6" background="1">
    <dbPr connection="Provider=Microsoft.Mashup.OleDb.1;Data Source=$Workbook$;Location=&quot;Number of Unique Carriers&quot;" command="SELECT * FROM [Number of Unique Carriers]"/>
  </connection>
  <connection id="2" xr16:uid="{00000000-0015-0000-FFFF-FFFF01000000}" keepAlive="1" name="Query - Query1" description="Connection to the 'Query1' query in the workbook." type="5" refreshedVersion="6" background="1" saveData="1">
    <dbPr connection="Provider=Microsoft.Mashup.OleDb.1;Data Source=$Workbook$;Location=Query1;Extended Properties=&quot;&quot;" command="SELECT * FROM [Query1]"/>
  </connection>
  <connection id="3" xr16:uid="{00000000-0015-0000-FFFF-FFFF02000000}" keepAlive="1" name="Query - Query2" description="Connection to the 'Query2' query in the workbook." type="5" refreshedVersion="6" background="1" saveData="1">
    <dbPr connection="Provider=Microsoft.Mashup.OleDb.1;Data Source=$Workbook$;Location=Query2" command="SELECT * FROM [Query2]"/>
  </connection>
  <connection id="4" xr16:uid="{00000000-0015-0000-FFFF-FFFF03000000}" keepAlive="1" name="Query - Report Date" description="Connection to the 'Report Date' query in the workbook." type="5" refreshedVersion="6" background="1" saveData="1">
    <dbPr connection="Provider=Microsoft.Mashup.OleDb.1;Data Source=$Workbook$;Location=&quot;Report Date&quot;" command="SELECT * FROM [Report Date]"/>
  </connection>
</connections>
</file>

<file path=xl/sharedStrings.xml><?xml version="1.0" encoding="utf-8"?>
<sst xmlns="http://schemas.openxmlformats.org/spreadsheetml/2006/main" count="722" uniqueCount="259">
  <si>
    <t>Time Period</t>
  </si>
  <si>
    <t>Network</t>
  </si>
  <si>
    <t>Low-cost</t>
  </si>
  <si>
    <t>Regional</t>
  </si>
  <si>
    <t>Other</t>
  </si>
  <si>
    <t>All</t>
  </si>
  <si>
    <t>Month</t>
  </si>
  <si>
    <t>January</t>
  </si>
  <si>
    <t>February</t>
  </si>
  <si>
    <t>March</t>
  </si>
  <si>
    <t>April</t>
  </si>
  <si>
    <t>May</t>
  </si>
  <si>
    <t>June</t>
  </si>
  <si>
    <t>July</t>
  </si>
  <si>
    <t>August</t>
  </si>
  <si>
    <t>September</t>
  </si>
  <si>
    <t>October</t>
  </si>
  <si>
    <t>November</t>
  </si>
  <si>
    <t>December</t>
  </si>
  <si>
    <t>Month_Name</t>
  </si>
  <si>
    <t>Year</t>
  </si>
  <si>
    <t>Rank</t>
  </si>
  <si>
    <t>Airline</t>
  </si>
  <si>
    <t>Total FTE Employees</t>
  </si>
  <si>
    <t>Virgin America</t>
  </si>
  <si>
    <t>Table 1: Yearly Change in Scheduled Passenger Airline Full-time Equivalent Employees* by Airline Group</t>
  </si>
  <si>
    <t>Most recent 13 months - percent change from same month of the previous year</t>
  </si>
  <si>
    <t>Network Airlines</t>
  </si>
  <si>
    <t>Regional Airlines</t>
  </si>
  <si>
    <t>All Passenger Airlines **</t>
  </si>
  <si>
    <t>Source: Bureau of Transportation Statistics</t>
  </si>
  <si>
    <t>* Full-time Equivalent Employee (FTE) calculations count two part-time employees as one full-time employee.</t>
  </si>
  <si>
    <t>Note: See Table 2 for all passenger airlines, Table 7 for Network, Table 10 for Low-Cost and Table 13 for Regional.</t>
  </si>
  <si>
    <t>Other Airlines</t>
  </si>
  <si>
    <t>Table 1A: Monthly Change in Scheduled Passenger Airline Full-time Equivalent Employees* by Airline Group</t>
  </si>
  <si>
    <t>Percent change in FTEs from the previous month</t>
  </si>
  <si>
    <t>Table 2: Change from Previous Year in Scheduled Passenger Airline* Full-time Equivalent Employees**</t>
  </si>
  <si>
    <t>Percent change compared to same month the previous year</t>
  </si>
  <si>
    <t>* Includes network, low-cost, regional and other carriers.</t>
  </si>
  <si>
    <t>** Full-time Equivalent Employee (FTE) calculations count two part-time employees as one full-time employee.</t>
  </si>
  <si>
    <t>Percent Change</t>
  </si>
  <si>
    <t>All Passenger Airlines**</t>
  </si>
  <si>
    <t>** Includes network, low-cost, regional and other carriers.</t>
  </si>
  <si>
    <t>Ranked by Number of Full-Time Equivalent Employees*</t>
  </si>
  <si>
    <t>** See Table 9 for Network, Table 12 for Low-Cost and Table 15 for Regional.</t>
  </si>
  <si>
    <t>Percent change compared to same month of the previous year</t>
  </si>
  <si>
    <t>Total</t>
  </si>
  <si>
    <t>** American Airlines and US Airways merged and began reporting combined numbers in July 2015.</t>
  </si>
  <si>
    <t>Table 10: Low-Cost Airline Year-to-Year Change in Full-time Equivalent Employees* from the Previous Year</t>
  </si>
  <si>
    <t>Table 13: Regional Airline Year-to-Year Change in Full-time Equivalent Employees* from the Previous Year</t>
  </si>
  <si>
    <t>N/A: Carriers did not meet the standard for filing, was no longer operating, merged with another operating carrier or failed to file. See previous notes.</t>
  </si>
  <si>
    <t>Reporting Notes</t>
  </si>
  <si>
    <t>Airlines that operate at least one aircraft that has more than 60 seats or the capacity to carry a payload of passengers, cargo and fuel weighing more than 18,000 pounds must report monthly employment statistics.</t>
  </si>
  <si>
    <t>The “Other Carrier” category generally reflects those airlines that operate within specific niche markets such as the Hawaiian Islands served by Hawaiian Airlines and Island Air Hawaii. </t>
  </si>
  <si>
    <t>Low-cost airlines operate under a low-cost business model, with infrastructure and aircraft operating costs below the overall industry average.</t>
  </si>
  <si>
    <t>Regional carriers typically provide service from small cities, using primarily regional jets to support the network carriers’ hub and spoke systems.</t>
  </si>
  <si>
    <t>Carrier Group</t>
  </si>
  <si>
    <t>SELECT Carrier_Category, Title, P_Change, CONVERT(INT,P2_EMPFTE)  FROM 
    (SELECT ROW_NUMBER() OVER (PARTITION BY Carrier_Category ORDER BY Carrier_Category,Year, Month)  As C_NO, DATE(CONVERT(VARCHAR(4),year) + '-'+ CONVERT(VARCHAR(2),month) + '-01') as "Date",
    Carrier_Category, Month_Name, 
    DATEFORMAT(dateadd(yy, -1,DATE(CONVERT(VARCHAR(4), Year) + '-'+ CONVERT(VARCHAR(2), Month) + '-01')),'Mmm yyyy') + ' - ' + DATEFORMAT(DATE(CONVERT(VARCHAR(4), Year) + '-'+ CONVERT(VARCHAR(2), Month) + '-01'),'Mmm yyyy') AS Title, 
    CONVERT(DECIMAL(8,2),SUM(EMPFTE)) AS P2_EMPFTE,
    LAG(Sum(EMPFTE),1) OVER(PARTITION BY Month,Carrier_Category ORDER BY Month, Year)  as P1_EMPFTE, 
    CAST(Round((((P2_EMPFTE-P1_EMPFTE)/P1_EMPFTE)*100),1) AS NUMERIC(8,1)) AS P_Change 
FROM bcrutcher.AirEmploymentSummary
GROUP BY Carrier_Category,Year, Month, Month_Name) X 
WHERE Carrier_Category &lt;&gt; 'Cargo/Non-Scheduled' 
ORDER BY 
    CASE WHEN Carrier_Category = 'Network' THEN '1'
              WHEN Carrier_Category = 'Low-cost' THEN  '2'
              WHEN Carrier_Category = 'Regional' THEN  '3'
              WHEN Carrier_Category = 'Other' THEN '4'
              WHEN Carrier_Category = 'All' THEN '5'
    END</t>
  </si>
  <si>
    <t>//Try to fix this query by adding Row_Number() Over … where percent change is less than zero order by month year</t>
  </si>
  <si>
    <t>12-Month Average</t>
  </si>
  <si>
    <t>Low-Cost Airlines</t>
  </si>
  <si>
    <t>Column Labels</t>
  </si>
  <si>
    <t>Grand Total</t>
  </si>
  <si>
    <t>Row Labels</t>
  </si>
  <si>
    <t>American</t>
  </si>
  <si>
    <t>United</t>
  </si>
  <si>
    <t>Delta</t>
  </si>
  <si>
    <t>Southwest</t>
  </si>
  <si>
    <t>JetBlue</t>
  </si>
  <si>
    <t>Alaska</t>
  </si>
  <si>
    <t>SkyWest</t>
  </si>
  <si>
    <t>Spirit</t>
  </si>
  <si>
    <t>ExpressJet</t>
  </si>
  <si>
    <t>Allegiant</t>
  </si>
  <si>
    <t>Frontier</t>
  </si>
  <si>
    <t>PSA</t>
  </si>
  <si>
    <t>Compass</t>
  </si>
  <si>
    <t>Envoy</t>
  </si>
  <si>
    <t>Republic</t>
  </si>
  <si>
    <t>GoJet</t>
  </si>
  <si>
    <t>Mesa</t>
  </si>
  <si>
    <t>Horizon</t>
  </si>
  <si>
    <t>Endeavor</t>
  </si>
  <si>
    <t>Data are compiled from monthly reports filed with BTS by commercial air carriers as of August 11,  2017. Additional airline employment data and previous press releases can be found on the BTS website. BTS has scheduled release of July 2017 passenger airline employment data for September 21, 2017.  </t>
  </si>
  <si>
    <t>Table 7:  Network Airline Year-to-Year Change in Full-time Equivalent Employees* from the Previous Year</t>
  </si>
  <si>
    <t>Carrier</t>
  </si>
  <si>
    <t>Air Wisconsin</t>
  </si>
  <si>
    <t>Sum of EMPFTE</t>
  </si>
  <si>
    <t>Hawaiian</t>
  </si>
  <si>
    <t>** Includes network, low-cost, regional and other carriers. Other Carriers generally operate within specific niche markets. They are: Hawaiian Airlines and Sun Country Airlines.</t>
  </si>
  <si>
    <t>(FTEs in thousands)</t>
  </si>
  <si>
    <t>The “Other Carrier” category generally reflects those airlines that operate within specific niche markets such as the Hawaiian Islands served by Hawaiian Airlines. </t>
  </si>
  <si>
    <t>Note: Percent changes and averages based on numbers prior to rounding.</t>
  </si>
  <si>
    <t xml:space="preserve">   </t>
  </si>
  <si>
    <t xml:space="preserve"> </t>
  </si>
  <si>
    <t>Data are compiled from monthly reports filed with BTS by commercial air carriers as of April 12.   Additional airline employment data and previous press releases can be found on the BTS website. BTS has scheduled release of March 2018 passenger airline employment data for May 17.  </t>
  </si>
  <si>
    <t>February 2018 Passenger Airline Employment Data</t>
  </si>
  <si>
    <t>Month-to-month, the number of FTEs rose 0.6 percent from January to February (Table 1A).  The scheduled passenger airlines employed 13.2 percent more FTEs in February 2018 than in February 2014, an increase of 50,247 FTEs (Table 3). Scheduled passenger airline categories include network, low-cost, regional and other airlines. Historical employment data can be found on the BTS web site.</t>
  </si>
  <si>
    <t xml:space="preserve">The four network airlines that collectively employ 65.2 percent of the scheduled passenger airline FTEs reported 3.1 percent more FTEs in February 2018 than in February 2017, an increase  of 8,376 FTEs (Tables 7, 8, 9). </t>
  </si>
  <si>
    <t>Alaska Airlines, Delta Air Lines, American Airlines and United Airlines increased FTEs from February 2017.  Month-to-month, the number of network airline FTEs rose 0.2 percent from January to February (Table 1A).</t>
  </si>
  <si>
    <t>The network airlines employed 10.4 percent more FTEs in February 2018 than in February 2014, an  increase  of 26,583 FTEs (Tables 8, 9). Network airlines operate a significant portion of their flights using at least one hub where connections are made for flights to down-line destinations or spoke cities.</t>
  </si>
  <si>
    <t xml:space="preserve">The six low-cost carriers reported 2.4 percent more FTEs in February 2018 than in February 2017, an increase of 2,066 FTEs (Tables 10, 11, 12). </t>
  </si>
  <si>
    <t xml:space="preserve">Spirit Airlines, Allegiant Airlines, Frontier Airlines, JetBlue Airways and Southwest Airlines increased  FTEs from February 2017 (Tables 12). </t>
  </si>
  <si>
    <t xml:space="preserve">Month-to-month, the number of low-cost airline FTEs rose 0.7 percent from January to February (Table 1A).  The six low-cost airlines employed 27.0 percent more FTEs in February 2018 than in February 2014, an increase  of 18,961 FTEs (Tables 11, 12). </t>
  </si>
  <si>
    <t xml:space="preserve">The 11 regional carriers reported 3.6 percent more FTEs in February 2018 than in February 2017, an increase  of 1,876 FTEs (Tables 13, 14, 15).  Seven regional airlines –PSA Airlines, Envoy Air, SkyWest Airlines, Endeavor Air, Horizon Air, Mesa Airlines and Air Wisconsin increased FTEs from February 2017.   </t>
  </si>
  <si>
    <t xml:space="preserve">Carrier Groups: The four network airlines employed 65.2 percent of the 432,232 FTEs employed by all scheduled passenger airlines in February, the six low-cost carriers employed 20.6 percent and the 11 regional carriers employed 12.4 percent (Table 4). </t>
  </si>
  <si>
    <t>In comparison, in February 2007, network airlines employed 64.6 percent, six low-cost carriers employed 18 percent and regional carriers employed 15.4 (Table5).</t>
  </si>
  <si>
    <t xml:space="preserve">Top Employers by Group: American employed the most FTEs (100,902) in February among the network airlines, Southwest employed the most FTEs (56,835) among low-cost airlines, and SkyWest employed the most FTEs (13,578) among regional airlines. </t>
  </si>
  <si>
    <t xml:space="preserve">The three airlines with the most FTEs in February – American, United  and Delta– employed 61.4 percent of the month’s total passenger airline FTEs (Tables 3, 6). </t>
  </si>
  <si>
    <t xml:space="preserve">U.S. scheduled passenger airlines employed 3.0 percent more workers in February 2018 than in February 2017, the U.S. Department of Transportation’s Bureau of Transportation Statistics (BTS) reported today.  February was the highest monthly full-time equivalent (FTE) employment total (432,232FTEs) since December 2004 (436,909 FTEs) and was the 51st consecutive month that U.S. scheduled passenger airline FTE exceeded the same month of the previous year (Tables 1, 2, 3). </t>
  </si>
  <si>
    <t>ExpressJet Airlines, Compass Airlines, GoJet Airlines and Republic Airlines reported a decrease (Table 15). Month-to-month, the number of regional airline FTEs rose 2.2 percent from January to February (Table 1A). The 11 regional carriers reporting in February 2018 employed 6.0 percent more FTEs in February  2018 than the 15 carriers reporting in February 2014,an increase of 3,032 FTEs (Tables 14, 15). </t>
  </si>
  <si>
    <t>Data are compiled from monthly reports filed with BTS by commercial air carriers as of April 12.   Additional airline employment data and previous press releases can be found on the BTS website. BTS has scheduled release of April 2018 passenger airline employment data for June 19.  </t>
  </si>
  <si>
    <t>Scheduled Passenger Airline Full-time Equivalent Employees by Month</t>
  </si>
  <si>
    <t xml:space="preserve">                      </t>
  </si>
  <si>
    <t xml:space="preserve"># Effective the end of December 2016, Republic and Shuttle America combined operations and Shuttle America ceased operating. </t>
  </si>
  <si>
    <t>## Effective the end of 2017, Air Wisconsin was no longer required to report monthly employment numbers.</t>
  </si>
  <si>
    <t>Feb 2019 - Feb 2020</t>
  </si>
  <si>
    <t>American Airlines Inc.</t>
  </si>
  <si>
    <t>United Air Lines Inc.</t>
  </si>
  <si>
    <t>Delta Air Lines Inc.</t>
  </si>
  <si>
    <t>Southwest Airlines Co.</t>
  </si>
  <si>
    <t>JetBlue Airways</t>
  </si>
  <si>
    <t>Alaska Airlines Inc.</t>
  </si>
  <si>
    <t>SkyWest Airlines Inc.</t>
  </si>
  <si>
    <t>Envoy Air</t>
  </si>
  <si>
    <t>Spirit Air Lines</t>
  </si>
  <si>
    <t>Hawaiian Airlines Inc.</t>
  </si>
  <si>
    <t>Mar 2019 - Mar 2020</t>
  </si>
  <si>
    <t>Feb 2020 - Mar 2020</t>
  </si>
  <si>
    <t>Apr 2019 - Apr 2020</t>
  </si>
  <si>
    <t>Mar 2020 - Apr 2020</t>
  </si>
  <si>
    <t>May 2019 - May 2020</t>
  </si>
  <si>
    <t>Apr 2020 - May 2020</t>
  </si>
  <si>
    <t>Jun 2019 - Jun 2020</t>
  </si>
  <si>
    <t>Jul 2019 - Jul 2020</t>
  </si>
  <si>
    <t>May 2020 - Jun 2020</t>
  </si>
  <si>
    <t>Jun 2020 - Jul 2020</t>
  </si>
  <si>
    <t>Aug 2019 - Aug 2020</t>
  </si>
  <si>
    <t>Jul 2020 - Aug 2020</t>
  </si>
  <si>
    <t>Sep 2019 - Sep 2020</t>
  </si>
  <si>
    <t>Aug 2020 - Sep 2020</t>
  </si>
  <si>
    <t>Oct 2019 - Oct 2020</t>
  </si>
  <si>
    <t>Sep 2020 - Oct 2020</t>
  </si>
  <si>
    <t>Nov 2019 - Nov 2020</t>
  </si>
  <si>
    <t>Oct 2020 - Nov 2020</t>
  </si>
  <si>
    <t>Note:  Percent changes and averages based on numbers prior to rounding.</t>
  </si>
  <si>
    <t>**Includes network, low-cost, regional and other carriers.</t>
  </si>
  <si>
    <t>*Full-time Equivalent Employee (FTE) calculatiions count two part-time employees as aone full-time employee.</t>
  </si>
  <si>
    <t>Source:  Bureau of Transportation Statistics</t>
  </si>
  <si>
    <t xml:space="preserve">Other              </t>
  </si>
  <si>
    <t xml:space="preserve">Regional           </t>
  </si>
  <si>
    <t xml:space="preserve">Low-cost           </t>
  </si>
  <si>
    <t xml:space="preserve">Network            </t>
  </si>
  <si>
    <t/>
  </si>
  <si>
    <t>Sum of Percent_Of_Total</t>
  </si>
  <si>
    <t>Percent of Total passenger Airline Employees</t>
  </si>
  <si>
    <t>* Full-time Equivalent employee (FTE) calculations count two part-time employees as one full-time employee.</t>
  </si>
  <si>
    <t xml:space="preserve"> Total</t>
  </si>
  <si>
    <t>Dec 2019 - Dec 2020</t>
  </si>
  <si>
    <t>Nov 2020 - Dec 2020</t>
  </si>
  <si>
    <t>Jan 2020 - Jan 2021</t>
  </si>
  <si>
    <t>Dec 2020 - Jan 2021</t>
  </si>
  <si>
    <t>Table A:  Airline Group Full-time Equivanlent Employees*, 2020 - 2021</t>
  </si>
  <si>
    <t>Table 9:  Network Airline Full-time Equivalent Employees*, 2020 - 2021</t>
  </si>
  <si>
    <t>Table 15:  Regional Airline Full-time Equivalent Employees*, 2020 - 2021</t>
  </si>
  <si>
    <t>Feb 2020 - Feb 2021</t>
  </si>
  <si>
    <t>Jan 2021 - Feb 2021</t>
  </si>
  <si>
    <t>Top 10 Airlines February 2020</t>
  </si>
  <si>
    <t>Piedmont Airlines</t>
  </si>
  <si>
    <t>Piedmont</t>
  </si>
  <si>
    <t>The Box</t>
  </si>
  <si>
    <t>Mar 2020 - Mar 2021</t>
  </si>
  <si>
    <t>Feb 2021 - Mar 2021</t>
  </si>
  <si>
    <t>Table 12:  Low-Cost Airline Full-time Equivalent Employees*, 2020 - 2021</t>
  </si>
  <si>
    <t>Apr 2020 - Apr 2021</t>
  </si>
  <si>
    <t>Mar 2021 - Apr 2021</t>
  </si>
  <si>
    <t>May 2020 - May 2021</t>
  </si>
  <si>
    <t>Apr 2021 - May 2021</t>
  </si>
  <si>
    <t>Jun 2020 - Jun 2021</t>
  </si>
  <si>
    <t>May 2021 - Jun 2021</t>
  </si>
  <si>
    <t>Jul 2020 - Jul 2021</t>
  </si>
  <si>
    <t>Jun 2021 - Jul 2021</t>
  </si>
  <si>
    <t>Aug 2020 - Aug 2021</t>
  </si>
  <si>
    <t>Jul 2021 - Aug 2021</t>
  </si>
  <si>
    <t>Sep 2020 - Sep 2021</t>
  </si>
  <si>
    <t>Aug 2021 - Sep 2021</t>
  </si>
  <si>
    <t>Top 10 Airlines September 2020</t>
  </si>
  <si>
    <t>Network             Airlines</t>
  </si>
  <si>
    <t>Low-cost            Airlines</t>
  </si>
  <si>
    <t>Regional            Airlines</t>
  </si>
  <si>
    <t>Other               Airlines</t>
  </si>
  <si>
    <t>Table 3: Scheduled Passenger Airline Full-time Equivalent Employees* by Month 2017 - 2021</t>
  </si>
  <si>
    <t>2017 - 2021</t>
  </si>
  <si>
    <t>2020 - 2021</t>
  </si>
  <si>
    <t>Jan - Sep Average</t>
  </si>
  <si>
    <t>All 22 scheduled service passenger airlines (mid-September)</t>
  </si>
  <si>
    <t>410,836 FTEs</t>
  </si>
  <si>
    <t>Up 1.5% (6,072 FTEs) from September 2020 (404,764 FTEs)</t>
  </si>
  <si>
    <t>Down 4.2% (17,837 FTEs) from September 2017 (428,673 FTEs)</t>
  </si>
  <si>
    <t>Table 4:  Airline Group Full-time Equivalent Employees*, September 2017 - 2021</t>
  </si>
  <si>
    <t>Percent of Total Passenger Airline Employees in 2021</t>
  </si>
  <si>
    <t xml:space="preserve">Table 5:  Carrier Group Percent of Total Scheduled Passenger Airline FTEs </t>
  </si>
  <si>
    <t>(September of each year)</t>
  </si>
  <si>
    <t>Low-cost Airlines</t>
  </si>
  <si>
    <t>Table 6: Top 10 Airlines, September 2021</t>
  </si>
  <si>
    <t>Table 8:  Network Airlines Full-time Equivalent Employees* by Month 2017 - 2021</t>
  </si>
  <si>
    <t>Four network airlines (mid-September)</t>
  </si>
  <si>
    <t>251,973 FTEs, 61.3% of total scheduled passenger airline FTEs</t>
  </si>
  <si>
    <t>Up 1% (2,408 FTEs) from September 2020 (249,565 FTEs)</t>
  </si>
  <si>
    <t>Down 9.3% (25,831 FTEs) from September 2017 (277,804 FTEs)</t>
  </si>
  <si>
    <t>Up 0.3% (851 FTEs) from August 2021 (251,122) FTEs</t>
  </si>
  <si>
    <t>Mar 2020 - Sep 2021</t>
  </si>
  <si>
    <t xml:space="preserve">American </t>
  </si>
  <si>
    <t xml:space="preserve">Delta </t>
  </si>
  <si>
    <t xml:space="preserve">United </t>
  </si>
  <si>
    <t xml:space="preserve">Alaska </t>
  </si>
  <si>
    <t>Table 9: Network Airline Full-time Equivalent Employees*, September 2017 - 2021</t>
  </si>
  <si>
    <t>(FTEs for September of each year. Ranked by September 2021 FTEs)</t>
  </si>
  <si>
    <t>September 2021 Passenger Airline Employment Data</t>
  </si>
  <si>
    <t xml:space="preserve">U.S. scheduled passenger airlines employed 1.5 percent more workers in September 2021 than in September 2020, the U.S. Department of Transportation’s Bureau of Transportation Statistics (BTS) reported today.  September was the highest monthly full-time equivalent (FTE) employment total (410,836FTEs) since December 2004 (436,909 FTEs) and was the 53rd consecutive month that U.S. scheduled passenger airline FTE exceeded the same month of the previous year (Tables 1, 2, 3). </t>
  </si>
  <si>
    <t>Month-to-month, the number of FTEs rose 0.7 percent from August to September (Table 1A).  The scheduled passenger airlines employed 4.2 percent fewer FTEs in September 2021 than in September 2017, an decrease of 17,837 FTEs (Table 3). Scheduled passenger airline categories include network, low-cost, regional and other airlines. Historical employment data can be found on the BTS web site.</t>
  </si>
  <si>
    <t>Although and United Airlines saw a decrease, Alaska Airlines, Delta Air Lines and American Airlines increased FTEs from September 2020.  Month-to-month, the number of network airline FTEs rose 0.3 percent from August to September (Table 1A).</t>
  </si>
  <si>
    <t xml:space="preserve">The five low-cost carriers reported -3 percent fewer FTEs in September 2021 than the six carriers who reported in September 2020, an decrease of 2,826 FTEs (Tables 10, 11, 12). </t>
  </si>
  <si>
    <t xml:space="preserve">Spirit Airlines, Frontier Airlines, Allegiant Airlines, JetBlue Airways and Southwest Airlines increased  FTEs from September 2020 (Tables 12). </t>
  </si>
  <si>
    <t xml:space="preserve">Month-to-month, the number of low-cost airline FTEs rose 1 percent from August to September (Table 1A).  The five low-cost airlines employed .8 percent more FTEs in September 2021 than the six carriers who reported in September 2017, an increase  of 720 FTEs (Tables 11, 12). </t>
  </si>
  <si>
    <t xml:space="preserve">Carrier Groups: The four network airlines employed 61.3 percent of the 410,836 FTEs employed by all scheduled passenger airlines in September, the six low-cost carriers employed 22.1 percent and the 11 regional carriers employed 14.5 percent (Table 4). </t>
  </si>
  <si>
    <t>In comparison, in September 2010, network airlines employed 67.6 percent, six low-cost carriers employed 16.9 percent and regional carriers employed 13.8 (Table5).</t>
  </si>
  <si>
    <t xml:space="preserve">The three airlines with the most FTEs in September – American, Delta  and United– employed 57.4 percent of the month’s total passenger airline FTEs (Tables 3, 6). </t>
  </si>
  <si>
    <t>Table 11:  Low-Cost Airlines Full-time Equivalent Employees* by Month 2017 - 2021</t>
  </si>
  <si>
    <t>Four low-cost airlines (mid-September)</t>
  </si>
  <si>
    <t>90,758 FTEs, 22.1% of total scheduled passenger airline FTEs</t>
  </si>
  <si>
    <t>Down 3% (2,826 FTEs) from September 2020 (93,584 FTEs)</t>
  </si>
  <si>
    <t>Up 0.8% (720 FTEs) from September 2017 (90,038 FTEs)</t>
  </si>
  <si>
    <t>Up 1% (870 FTEs) from August 2021 (89,888) FTEs</t>
  </si>
  <si>
    <t xml:space="preserve">Southwest </t>
  </si>
  <si>
    <t xml:space="preserve">JetBlue </t>
  </si>
  <si>
    <t xml:space="preserve">Spirit </t>
  </si>
  <si>
    <t xml:space="preserve">Frontier </t>
  </si>
  <si>
    <t xml:space="preserve">Allegiant </t>
  </si>
  <si>
    <t>Table 12:  Low-Cost Airline Full-time Equivalent Employees*, September 2017 - 2021</t>
  </si>
  <si>
    <t>Table 14:  Regional Airlines Full-time Equivalent Employees* by Month 2017 - 2021</t>
  </si>
  <si>
    <t>Twelve regional airlines (mid-September)</t>
  </si>
  <si>
    <t>59,525 FTEs, 14.5% of total scheduled passenger airline FTEs</t>
  </si>
  <si>
    <t>Up 12.9% (6,818 FTEs) from September 2020 (52,707 FTEs)</t>
  </si>
  <si>
    <t>Up 12.6% (6,654 FTEs) from September 2017 (52,871 FTEs)</t>
  </si>
  <si>
    <t>Up 1.2% (724 FTEs) from August 2021 (58,801 FTEs)</t>
  </si>
  <si>
    <t xml:space="preserve">SkyWest </t>
  </si>
  <si>
    <t xml:space="preserve">Envoy </t>
  </si>
  <si>
    <t xml:space="preserve">Piedmont </t>
  </si>
  <si>
    <t xml:space="preserve">Republic </t>
  </si>
  <si>
    <t xml:space="preserve">Endeavor </t>
  </si>
  <si>
    <t xml:space="preserve">PSA </t>
  </si>
  <si>
    <t xml:space="preserve">Horizon </t>
  </si>
  <si>
    <t xml:space="preserve">Mesa </t>
  </si>
  <si>
    <t xml:space="preserve">Air Wisconsin </t>
  </si>
  <si>
    <t xml:space="preserve">GoJet </t>
  </si>
  <si>
    <t xml:space="preserve">ExpressJet </t>
  </si>
  <si>
    <t xml:space="preserve">Compass </t>
  </si>
  <si>
    <t>Table 15: Regional Airline Full-time Equivalent Employees*, September 2017 - 2021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</si>
</sst>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
    <numFmt numFmtId="165" formatCode="_(* #,##0.0_);_(* \(#,##0.0\);_(* &quot;-&quot;??_);_(@_)"/>
    <numFmt numFmtId="166" formatCode="_(* #,##0_);_(* \(#,##0\);_(* &quot;-&quot;??_);_(@_)"/>
    <numFmt numFmtId="167" formatCode="#,##0.0"/>
    <numFmt numFmtId="168" formatCode="[$-409]mmm\-yy;@"/>
    <numFmt numFmtId="169" formatCode="0.0%"/>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sz val="11"/>
      <name val="Calibri"/>
      <family val="2"/>
      <scheme val="minor"/>
    </font>
    <font>
      <sz val="11"/>
      <color theme="1"/>
      <name val="Times New Roman"/>
      <family val="1"/>
    </font>
    <font>
      <sz val="11"/>
      <color rgb="FFFF0000"/>
      <name val="Calibri"/>
      <family val="2"/>
      <scheme val="minor"/>
    </font>
    <font>
      <b/>
      <sz val="11"/>
      <color theme="1"/>
      <name val="Times New Roman"/>
      <family val="1"/>
    </font>
    <font>
      <sz val="9"/>
      <color theme="1"/>
      <name val="Times New Roman"/>
      <family val="1"/>
    </font>
    <font>
      <sz val="11"/>
      <name val="Times New Roman"/>
      <family val="1"/>
    </font>
    <font>
      <b/>
      <sz val="11"/>
      <name val="Times New Roman"/>
      <family val="1"/>
    </font>
    <font>
      <sz val="9"/>
      <name val="Times New Roman"/>
      <family val="1"/>
    </font>
    <font>
      <sz val="8"/>
      <color theme="1"/>
      <name val="Calibri"/>
      <family val="2"/>
      <scheme val="minor"/>
    </font>
    <font>
      <sz val="9"/>
      <color rgb="FF212529"/>
      <name val="Arial"/>
      <family val="2"/>
    </font>
  </fonts>
  <fills count="2">
    <fill>
      <patternFill patternType="none"/>
    </fill>
    <fill>
      <patternFill patternType="gray125"/>
    </fill>
  </fills>
  <borders count="15">
    <border>
      <left/>
      <right/>
      <top/>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right/>
      <top style="thin">
        <color indexed="64"/>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38">
    <xf numFmtId="0" fontId="0" fillId="0" borderId="0" xfId="0"/>
    <xf numFmtId="0" fontId="2" fillId="0" borderId="0" xfId="0" applyFont="1"/>
    <xf numFmtId="0" fontId="2" fillId="0" borderId="0" xfId="0" applyFont="1" applyAlignment="1">
      <alignment horizontal="center" vertical="center" wrapText="1"/>
    </xf>
    <xf numFmtId="0" fontId="3" fillId="0" borderId="0" xfId="0" applyFont="1"/>
    <xf numFmtId="0" fontId="0" fillId="0" borderId="0" xfId="0" applyAlignment="1">
      <alignment horizontal="left" indent="1"/>
    </xf>
    <xf numFmtId="0" fontId="2" fillId="0" borderId="0" xfId="0" applyFont="1" applyAlignment="1">
      <alignment horizontal="center" vertical="center"/>
    </xf>
    <xf numFmtId="164" fontId="0" fillId="0" borderId="0" xfId="0" applyNumberFormat="1" applyAlignment="1">
      <alignment horizontal="right" indent="1"/>
    </xf>
    <xf numFmtId="0" fontId="0" fillId="0" borderId="0" xfId="0" applyFont="1"/>
    <xf numFmtId="0" fontId="0" fillId="0" borderId="0" xfId="0"/>
    <xf numFmtId="0" fontId="4" fillId="0" borderId="0" xfId="0" applyFont="1" applyFill="1" applyAlignment="1">
      <alignment wrapText="1"/>
    </xf>
    <xf numFmtId="0" fontId="4" fillId="0" borderId="0" xfId="0" applyFont="1" applyFill="1"/>
    <xf numFmtId="0" fontId="5" fillId="0" borderId="0" xfId="0" applyFont="1" applyBorder="1" applyAlignment="1">
      <alignment vertical="center" wrapText="1"/>
    </xf>
    <xf numFmtId="0" fontId="0" fillId="0" borderId="0" xfId="0" applyFill="1" applyAlignment="1">
      <alignment vertical="top" wrapText="1"/>
    </xf>
    <xf numFmtId="0" fontId="0" fillId="0" borderId="0" xfId="0" applyAlignment="1">
      <alignment wrapText="1"/>
    </xf>
    <xf numFmtId="0" fontId="6" fillId="0" borderId="0" xfId="0" applyFont="1"/>
    <xf numFmtId="0" fontId="3" fillId="0" borderId="0" xfId="0" applyFont="1" applyAlignment="1">
      <alignment wrapText="1"/>
    </xf>
    <xf numFmtId="0" fontId="0" fillId="0" borderId="0" xfId="0" applyAlignment="1"/>
    <xf numFmtId="0" fontId="5" fillId="0" borderId="0" xfId="0" applyFont="1" applyAlignment="1"/>
    <xf numFmtId="0" fontId="8" fillId="0" borderId="0" xfId="0" applyFont="1" applyAlignment="1"/>
    <xf numFmtId="0" fontId="7" fillId="0" borderId="0" xfId="0" applyFont="1" applyAlignment="1">
      <alignment horizontal="center" wrapText="1"/>
    </xf>
    <xf numFmtId="0" fontId="5" fillId="0" borderId="0" xfId="0" applyFont="1" applyAlignment="1">
      <alignment horizontal="left"/>
    </xf>
    <xf numFmtId="0" fontId="7" fillId="0" borderId="2" xfId="0" applyFont="1" applyBorder="1" applyAlignment="1">
      <alignment horizontal="center" wrapText="1"/>
    </xf>
    <xf numFmtId="0" fontId="8" fillId="0" borderId="0" xfId="0" applyFont="1" applyAlignment="1">
      <alignment horizontal="center" wrapText="1"/>
    </xf>
    <xf numFmtId="0" fontId="8" fillId="0" borderId="0" xfId="0" applyFont="1" applyAlignment="1">
      <alignment horizontal="left"/>
    </xf>
    <xf numFmtId="0" fontId="5" fillId="0" borderId="0" xfId="0" applyFont="1" applyAlignment="1">
      <alignment horizontal="center"/>
    </xf>
    <xf numFmtId="0" fontId="5" fillId="0" borderId="3" xfId="0" applyFont="1" applyBorder="1" applyAlignment="1">
      <alignment horizontal="left" indent="1"/>
    </xf>
    <xf numFmtId="0" fontId="5" fillId="0" borderId="0" xfId="0" applyFont="1" applyBorder="1" applyAlignment="1">
      <alignment horizontal="left" indent="1"/>
    </xf>
    <xf numFmtId="0" fontId="7" fillId="0" borderId="2" xfId="0" applyFont="1" applyBorder="1" applyAlignment="1">
      <alignment horizontal="left" indent="1"/>
    </xf>
    <xf numFmtId="0" fontId="5" fillId="0" borderId="0" xfId="0" applyFont="1"/>
    <xf numFmtId="0" fontId="3" fillId="0" borderId="0" xfId="0" applyFont="1" applyAlignment="1">
      <alignment vertical="top" wrapText="1"/>
    </xf>
    <xf numFmtId="164" fontId="5" fillId="0" borderId="3" xfId="0" applyNumberFormat="1" applyFont="1" applyBorder="1" applyAlignment="1">
      <alignment horizontal="right" indent="1"/>
    </xf>
    <xf numFmtId="164" fontId="5" fillId="0" borderId="0" xfId="0" applyNumberFormat="1" applyFont="1" applyBorder="1" applyAlignment="1">
      <alignment horizontal="right" indent="1"/>
    </xf>
    <xf numFmtId="164" fontId="7" fillId="0" borderId="2" xfId="0" applyNumberFormat="1" applyFont="1" applyBorder="1" applyAlignment="1">
      <alignment horizontal="right" indent="1"/>
    </xf>
    <xf numFmtId="0" fontId="7" fillId="0" borderId="0" xfId="0" applyFont="1" applyAlignment="1">
      <alignment horizontal="center"/>
    </xf>
    <xf numFmtId="0" fontId="7" fillId="0" borderId="0" xfId="0" applyFont="1" applyBorder="1" applyAlignment="1">
      <alignment horizontal="left" indent="1"/>
    </xf>
    <xf numFmtId="0" fontId="5" fillId="0" borderId="2" xfId="0" applyFont="1" applyBorder="1" applyAlignment="1">
      <alignment horizontal="left" indent="1"/>
    </xf>
    <xf numFmtId="166" fontId="5" fillId="0" borderId="3" xfId="1" applyNumberFormat="1" applyFont="1" applyBorder="1" applyAlignment="1">
      <alignment horizontal="right" indent="1"/>
    </xf>
    <xf numFmtId="166" fontId="5" fillId="0" borderId="0" xfId="1" applyNumberFormat="1" applyFont="1" applyBorder="1" applyAlignment="1">
      <alignment horizontal="right" indent="1"/>
    </xf>
    <xf numFmtId="166" fontId="7" fillId="0" borderId="2" xfId="0" applyNumberFormat="1" applyFont="1" applyBorder="1" applyAlignment="1">
      <alignment horizontal="right" indent="1"/>
    </xf>
    <xf numFmtId="166" fontId="7" fillId="0" borderId="0" xfId="1" applyNumberFormat="1" applyFont="1" applyBorder="1" applyAlignment="1">
      <alignment horizontal="right" indent="1"/>
    </xf>
    <xf numFmtId="0" fontId="7" fillId="0" borderId="2" xfId="0" applyFont="1" applyBorder="1" applyAlignment="1">
      <alignment horizontal="left" wrapText="1" indent="1"/>
    </xf>
    <xf numFmtId="0" fontId="5" fillId="0" borderId="0" xfId="0" applyFont="1" applyBorder="1" applyAlignment="1">
      <alignment horizontal="center"/>
    </xf>
    <xf numFmtId="0" fontId="7" fillId="0" borderId="2" xfId="0" applyFont="1" applyBorder="1" applyAlignment="1">
      <alignment horizontal="center"/>
    </xf>
    <xf numFmtId="0" fontId="0" fillId="0" borderId="0" xfId="0" applyFont="1" applyAlignment="1"/>
    <xf numFmtId="0" fontId="7" fillId="0" borderId="0" xfId="0" applyFont="1" applyAlignment="1"/>
    <xf numFmtId="0" fontId="5" fillId="0" borderId="0" xfId="0" applyFont="1" applyAlignment="1">
      <alignment wrapText="1"/>
    </xf>
    <xf numFmtId="0" fontId="7" fillId="0" borderId="0" xfId="0" applyFont="1"/>
    <xf numFmtId="0" fontId="5" fillId="0" borderId="0" xfId="0" applyFont="1" applyAlignment="1">
      <alignment horizontal="left" indent="1"/>
    </xf>
    <xf numFmtId="165" fontId="5" fillId="0" borderId="0" xfId="1" applyNumberFormat="1" applyFont="1" applyAlignment="1">
      <alignment horizontal="right" indent="1"/>
    </xf>
    <xf numFmtId="165" fontId="5" fillId="0" borderId="0" xfId="0" applyNumberFormat="1" applyFont="1" applyAlignment="1">
      <alignment horizontal="right" indent="1"/>
    </xf>
    <xf numFmtId="0" fontId="7" fillId="0" borderId="0" xfId="0" applyFont="1" applyAlignment="1">
      <alignment horizontal="left" indent="1"/>
    </xf>
    <xf numFmtId="165" fontId="7" fillId="0" borderId="0" xfId="0" applyNumberFormat="1" applyFont="1" applyAlignment="1">
      <alignment horizontal="right" indent="1"/>
    </xf>
    <xf numFmtId="0" fontId="9" fillId="0" borderId="0" xfId="0" applyFont="1" applyBorder="1" applyAlignment="1">
      <alignment horizontal="left"/>
    </xf>
    <xf numFmtId="0" fontId="9" fillId="0" borderId="0" xfId="0" applyFont="1" applyBorder="1" applyAlignment="1"/>
    <xf numFmtId="164" fontId="9" fillId="0" borderId="0" xfId="0" applyNumberFormat="1" applyFont="1" applyFill="1" applyBorder="1" applyAlignment="1">
      <alignment horizontal="right" indent="1"/>
    </xf>
    <xf numFmtId="0" fontId="5" fillId="0" borderId="2" xfId="0" applyFont="1" applyBorder="1" applyAlignment="1">
      <alignment horizontal="center"/>
    </xf>
    <xf numFmtId="166" fontId="5" fillId="0" borderId="0" xfId="1" applyNumberFormat="1" applyFont="1" applyAlignment="1">
      <alignment horizontal="right" indent="1"/>
    </xf>
    <xf numFmtId="164" fontId="5" fillId="0" borderId="0" xfId="0" applyNumberFormat="1" applyFont="1" applyAlignment="1">
      <alignment horizontal="right" indent="1"/>
    </xf>
    <xf numFmtId="166" fontId="5" fillId="0" borderId="2" xfId="1" applyNumberFormat="1" applyFont="1" applyBorder="1" applyAlignment="1">
      <alignment horizontal="right" indent="1"/>
    </xf>
    <xf numFmtId="0" fontId="7" fillId="0" borderId="2" xfId="0" applyFont="1" applyBorder="1" applyAlignment="1">
      <alignment horizontal="center"/>
    </xf>
    <xf numFmtId="0" fontId="8" fillId="0" borderId="0" xfId="0" applyFont="1" applyBorder="1" applyAlignment="1">
      <alignment horizontal="left"/>
    </xf>
    <xf numFmtId="0" fontId="7" fillId="0" borderId="0" xfId="0" applyFont="1" applyAlignment="1">
      <alignment wrapText="1"/>
    </xf>
    <xf numFmtId="0" fontId="7" fillId="0" borderId="2" xfId="0" applyFont="1" applyBorder="1" applyAlignment="1">
      <alignment horizontal="center" wrapText="1"/>
    </xf>
    <xf numFmtId="165" fontId="7" fillId="0" borderId="2" xfId="2" applyNumberFormat="1" applyFont="1" applyBorder="1" applyAlignment="1">
      <alignment horizontal="right" indent="1"/>
    </xf>
    <xf numFmtId="0" fontId="7" fillId="0" borderId="0" xfId="0" applyFont="1" applyAlignment="1">
      <alignment horizontal="center"/>
    </xf>
    <xf numFmtId="0" fontId="5" fillId="0" borderId="3" xfId="0" applyFont="1" applyBorder="1" applyAlignment="1">
      <alignment horizontal="center"/>
    </xf>
    <xf numFmtId="166" fontId="7" fillId="0" borderId="2" xfId="1" applyNumberFormat="1" applyFont="1" applyBorder="1" applyAlignment="1">
      <alignment horizontal="left" indent="1"/>
    </xf>
    <xf numFmtId="166" fontId="5" fillId="0" borderId="0" xfId="1" applyNumberFormat="1" applyFont="1" applyAlignment="1">
      <alignment horizontal="left" indent="1"/>
    </xf>
    <xf numFmtId="166" fontId="5" fillId="0" borderId="0" xfId="1" applyNumberFormat="1" applyFont="1" applyBorder="1" applyAlignment="1">
      <alignment horizontal="left" indent="1"/>
    </xf>
    <xf numFmtId="166" fontId="5" fillId="0" borderId="0" xfId="1" applyNumberFormat="1" applyFont="1"/>
    <xf numFmtId="166" fontId="9" fillId="0" borderId="0" xfId="1" applyNumberFormat="1" applyFont="1" applyBorder="1" applyAlignment="1">
      <alignment horizontal="left" indent="1"/>
    </xf>
    <xf numFmtId="0" fontId="5" fillId="0" borderId="1" xfId="0" applyFont="1" applyBorder="1" applyAlignment="1">
      <alignment vertical="center" wrapText="1"/>
    </xf>
    <xf numFmtId="164" fontId="0" fillId="0" borderId="0" xfId="0" applyNumberFormat="1"/>
    <xf numFmtId="0" fontId="7" fillId="0" borderId="0" xfId="0" applyFont="1" applyAlignment="1">
      <alignment horizontal="center"/>
    </xf>
    <xf numFmtId="0" fontId="7" fillId="0" borderId="2" xfId="0" applyFont="1" applyBorder="1" applyAlignment="1">
      <alignment horizontal="center" wrapText="1"/>
    </xf>
    <xf numFmtId="164" fontId="5" fillId="0" borderId="0" xfId="0" applyNumberFormat="1" applyFont="1" applyBorder="1" applyAlignment="1">
      <alignment vertical="center" wrapText="1"/>
    </xf>
    <xf numFmtId="0" fontId="7" fillId="0" borderId="2" xfId="0" applyFont="1" applyBorder="1" applyAlignment="1">
      <alignment horizontal="center" vertical="center" wrapText="1"/>
    </xf>
    <xf numFmtId="0" fontId="7" fillId="0" borderId="2" xfId="0" applyFont="1" applyBorder="1" applyAlignment="1">
      <alignment vertical="center" wrapText="1"/>
    </xf>
    <xf numFmtId="164" fontId="7" fillId="0" borderId="2" xfId="0" applyNumberFormat="1" applyFont="1" applyBorder="1" applyAlignment="1">
      <alignment vertical="center" wrapText="1"/>
    </xf>
    <xf numFmtId="0" fontId="7" fillId="0" borderId="2" xfId="0" applyFont="1" applyBorder="1" applyAlignment="1">
      <alignment horizontal="center"/>
    </xf>
    <xf numFmtId="0" fontId="7" fillId="0" borderId="2" xfId="0" applyFont="1" applyBorder="1" applyAlignment="1">
      <alignment horizontal="center" wrapText="1"/>
    </xf>
    <xf numFmtId="0" fontId="4" fillId="0" borderId="0" xfId="0" applyFont="1" applyFill="1" applyBorder="1"/>
    <xf numFmtId="0" fontId="9" fillId="0" borderId="0" xfId="0" applyFont="1" applyFill="1" applyBorder="1" applyAlignment="1">
      <alignment vertical="center" wrapText="1"/>
    </xf>
    <xf numFmtId="0" fontId="7" fillId="0" borderId="0" xfId="0" applyFont="1" applyBorder="1" applyAlignment="1">
      <alignment horizontal="center" vertical="center" wrapText="1"/>
    </xf>
    <xf numFmtId="0" fontId="7" fillId="0" borderId="0" xfId="0" applyFont="1" applyAlignment="1">
      <alignment horizontal="center"/>
    </xf>
    <xf numFmtId="0" fontId="7" fillId="0" borderId="2" xfId="0" applyFont="1" applyBorder="1" applyAlignment="1">
      <alignment horizontal="center"/>
    </xf>
    <xf numFmtId="0" fontId="7" fillId="0" borderId="0" xfId="0" applyFont="1" applyBorder="1" applyAlignment="1">
      <alignment horizontal="center"/>
    </xf>
    <xf numFmtId="0" fontId="7" fillId="0" borderId="2" xfId="0" applyFont="1" applyBorder="1" applyAlignment="1">
      <alignment horizontal="center" wrapText="1"/>
    </xf>
    <xf numFmtId="0" fontId="10" fillId="0" borderId="2" xfId="0" applyFont="1" applyBorder="1" applyAlignment="1">
      <alignment horizontal="center"/>
    </xf>
    <xf numFmtId="0" fontId="8" fillId="0" borderId="0" xfId="0" applyFont="1" applyAlignment="1">
      <alignment horizontal="center"/>
    </xf>
    <xf numFmtId="166" fontId="7" fillId="0" borderId="0" xfId="1" applyNumberFormat="1" applyFont="1" applyAlignment="1">
      <alignment horizontal="right" indent="1"/>
    </xf>
    <xf numFmtId="0" fontId="10" fillId="0" borderId="0" xfId="0" applyFont="1" applyBorder="1" applyAlignment="1"/>
    <xf numFmtId="0" fontId="8" fillId="0" borderId="0" xfId="0" applyFont="1" applyAlignment="1"/>
    <xf numFmtId="0" fontId="8" fillId="0" borderId="0" xfId="0" applyFont="1" applyAlignment="1">
      <alignment vertical="center"/>
    </xf>
    <xf numFmtId="0" fontId="8" fillId="0" borderId="0" xfId="0" applyFont="1"/>
    <xf numFmtId="0" fontId="8" fillId="0" borderId="0" xfId="0" applyFont="1" applyAlignment="1">
      <alignment wrapText="1"/>
    </xf>
    <xf numFmtId="166" fontId="5" fillId="0" borderId="0" xfId="1" applyNumberFormat="1" applyFont="1" applyBorder="1" applyAlignment="1">
      <alignment horizontal="center"/>
    </xf>
    <xf numFmtId="166" fontId="5" fillId="0" borderId="0" xfId="0" applyNumberFormat="1" applyFont="1" applyAlignment="1"/>
    <xf numFmtId="166" fontId="5" fillId="0" borderId="0" xfId="0" applyNumberFormat="1" applyFont="1"/>
    <xf numFmtId="166" fontId="9" fillId="0" borderId="0" xfId="0" applyNumberFormat="1" applyFont="1" applyBorder="1" applyAlignment="1"/>
    <xf numFmtId="0" fontId="4" fillId="0" borderId="0" xfId="0" applyFont="1" applyFill="1" applyAlignment="1">
      <alignment vertical="top" wrapText="1"/>
    </xf>
    <xf numFmtId="0" fontId="7" fillId="0" borderId="0" xfId="0" applyFont="1" applyAlignment="1">
      <alignment horizontal="center" wrapText="1"/>
    </xf>
    <xf numFmtId="0" fontId="7" fillId="0" borderId="0" xfId="0" applyFont="1" applyAlignment="1">
      <alignment horizontal="center"/>
    </xf>
    <xf numFmtId="0" fontId="8" fillId="0" borderId="0" xfId="0" applyFont="1" applyAlignment="1"/>
    <xf numFmtId="167" fontId="5" fillId="0" borderId="0" xfId="0" applyNumberFormat="1" applyFont="1" applyAlignment="1">
      <alignment horizontal="right" indent="1"/>
    </xf>
    <xf numFmtId="3" fontId="5" fillId="0" borderId="0" xfId="0" applyNumberFormat="1" applyFont="1"/>
    <xf numFmtId="164" fontId="7" fillId="0" borderId="0" xfId="0" applyNumberFormat="1" applyFont="1" applyBorder="1" applyAlignment="1">
      <alignment horizontal="right" indent="1"/>
    </xf>
    <xf numFmtId="164" fontId="7" fillId="0" borderId="0" xfId="0" applyNumberFormat="1" applyFont="1" applyAlignment="1">
      <alignment horizontal="right" indent="1"/>
    </xf>
    <xf numFmtId="2" fontId="7" fillId="0" borderId="0" xfId="0" applyNumberFormat="1" applyFont="1" applyBorder="1" applyAlignment="1">
      <alignment horizontal="left" indent="1"/>
    </xf>
    <xf numFmtId="2" fontId="2" fillId="0" borderId="0" xfId="0" applyNumberFormat="1" applyFont="1" applyAlignment="1"/>
    <xf numFmtId="164" fontId="7" fillId="0" borderId="0" xfId="1" applyNumberFormat="1" applyFont="1" applyBorder="1" applyAlignment="1">
      <alignment horizontal="right" indent="1"/>
    </xf>
    <xf numFmtId="164" fontId="5" fillId="0" borderId="0" xfId="1" applyNumberFormat="1" applyFont="1" applyAlignment="1">
      <alignment horizontal="right" indent="1"/>
    </xf>
    <xf numFmtId="164" fontId="7" fillId="0" borderId="0" xfId="1" applyNumberFormat="1" applyFont="1" applyAlignment="1">
      <alignment horizontal="right" indent="1"/>
    </xf>
    <xf numFmtId="164" fontId="7" fillId="0" borderId="2" xfId="1" applyNumberFormat="1" applyFont="1" applyBorder="1" applyAlignment="1">
      <alignment horizontal="right" indent="1"/>
    </xf>
    <xf numFmtId="0" fontId="11" fillId="0" borderId="0" xfId="0" applyFont="1" applyBorder="1" applyAlignment="1">
      <alignment horizontal="left"/>
    </xf>
    <xf numFmtId="0" fontId="5" fillId="0" borderId="0" xfId="0" applyFont="1" applyAlignment="1"/>
    <xf numFmtId="2" fontId="5" fillId="0" borderId="0" xfId="0" applyNumberFormat="1" applyFont="1" applyBorder="1" applyAlignment="1">
      <alignment horizontal="left" indent="1"/>
    </xf>
    <xf numFmtId="2" fontId="0" fillId="0" borderId="0" xfId="0" applyNumberFormat="1" applyFont="1" applyAlignment="1"/>
    <xf numFmtId="0" fontId="7" fillId="0" borderId="2" xfId="0" applyFont="1" applyBorder="1" applyAlignment="1">
      <alignment horizontal="center"/>
    </xf>
    <xf numFmtId="0" fontId="5" fillId="0" borderId="0" xfId="0" applyFont="1" applyAlignment="1"/>
    <xf numFmtId="0" fontId="5" fillId="0" borderId="0" xfId="0" applyFont="1" applyAlignment="1"/>
    <xf numFmtId="0" fontId="2" fillId="0" borderId="0" xfId="0" applyFont="1" applyAlignment="1"/>
    <xf numFmtId="166" fontId="7" fillId="0" borderId="0" xfId="1" applyNumberFormat="1" applyFont="1"/>
    <xf numFmtId="166" fontId="0" fillId="0" borderId="0" xfId="0" applyNumberFormat="1"/>
    <xf numFmtId="14" fontId="5" fillId="0" borderId="0" xfId="0" applyNumberFormat="1" applyFont="1" applyAlignment="1"/>
    <xf numFmtId="0" fontId="5" fillId="0" borderId="0" xfId="0" applyFont="1" applyAlignment="1"/>
    <xf numFmtId="0" fontId="7" fillId="0" borderId="0" xfId="0" applyFont="1" applyAlignment="1">
      <alignment horizontal="center"/>
    </xf>
    <xf numFmtId="165" fontId="7" fillId="0" borderId="0" xfId="1" applyNumberFormat="1" applyFont="1" applyAlignment="1">
      <alignment horizontal="right" indent="1"/>
    </xf>
    <xf numFmtId="0" fontId="5" fillId="0" borderId="0" xfId="0" applyFont="1" applyAlignment="1"/>
    <xf numFmtId="168" fontId="0" fillId="0" borderId="0" xfId="0" applyNumberFormat="1" applyAlignment="1">
      <alignment horizontal="left"/>
    </xf>
    <xf numFmtId="168" fontId="2" fillId="0" borderId="0" xfId="0" applyNumberFormat="1" applyFont="1" applyAlignment="1">
      <alignment horizontal="left"/>
    </xf>
    <xf numFmtId="166" fontId="0" fillId="0" borderId="0" xfId="1" applyNumberFormat="1" applyFont="1"/>
    <xf numFmtId="0" fontId="2" fillId="0" borderId="0" xfId="0" applyFont="1" applyAlignment="1">
      <alignment horizontal="center" wrapText="1"/>
    </xf>
    <xf numFmtId="168" fontId="2" fillId="0" borderId="0" xfId="0" applyNumberFormat="1" applyFont="1" applyAlignment="1">
      <alignment horizontal="center"/>
    </xf>
    <xf numFmtId="0" fontId="7" fillId="0" borderId="0" xfId="0" applyFont="1" applyAlignment="1">
      <alignment horizontal="center"/>
    </xf>
    <xf numFmtId="0" fontId="7" fillId="0" borderId="0" xfId="0" applyFont="1" applyBorder="1" applyAlignment="1">
      <alignment horizontal="center"/>
    </xf>
    <xf numFmtId="0" fontId="7" fillId="0" borderId="2" xfId="0" applyFont="1" applyBorder="1" applyAlignment="1">
      <alignment horizontal="center"/>
    </xf>
    <xf numFmtId="0" fontId="5" fillId="0" borderId="0" xfId="0" applyFont="1" applyAlignment="1"/>
    <xf numFmtId="164" fontId="5" fillId="0" borderId="2" xfId="0" applyNumberFormat="1" applyFont="1" applyBorder="1" applyAlignment="1">
      <alignment horizontal="right" indent="1"/>
    </xf>
    <xf numFmtId="167" fontId="5" fillId="0" borderId="2" xfId="0" applyNumberFormat="1" applyFont="1" applyBorder="1" applyAlignment="1">
      <alignment horizontal="right" indent="1"/>
    </xf>
    <xf numFmtId="165" fontId="5" fillId="0" borderId="0" xfId="0" applyNumberFormat="1" applyFont="1" applyBorder="1" applyAlignment="1">
      <alignment horizontal="right" indent="1"/>
    </xf>
    <xf numFmtId="165" fontId="5" fillId="0" borderId="2" xfId="0" applyNumberFormat="1" applyFont="1" applyBorder="1" applyAlignment="1">
      <alignment horizontal="right" indent="1"/>
    </xf>
    <xf numFmtId="167" fontId="7" fillId="0" borderId="0" xfId="0" applyNumberFormat="1" applyFont="1" applyBorder="1" applyAlignment="1">
      <alignment horizontal="right" indent="1"/>
    </xf>
    <xf numFmtId="166" fontId="7" fillId="0" borderId="0" xfId="1" applyNumberFormat="1" applyFont="1" applyBorder="1" applyAlignment="1">
      <alignment horizontal="left" indent="1"/>
    </xf>
    <xf numFmtId="167" fontId="7" fillId="0" borderId="0" xfId="0" applyNumberFormat="1" applyFont="1" applyAlignment="1">
      <alignment horizontal="right" indent="1"/>
    </xf>
    <xf numFmtId="0" fontId="5" fillId="0" borderId="0" xfId="0" applyFont="1" applyAlignment="1"/>
    <xf numFmtId="166" fontId="10" fillId="0" borderId="0" xfId="1" applyNumberFormat="1" applyFont="1" applyBorder="1" applyAlignment="1">
      <alignment horizontal="left" indent="1"/>
    </xf>
    <xf numFmtId="164" fontId="10" fillId="0" borderId="0" xfId="0" applyNumberFormat="1" applyFont="1" applyFill="1" applyBorder="1" applyAlignment="1">
      <alignment horizontal="right" indent="1"/>
    </xf>
    <xf numFmtId="0" fontId="7" fillId="0" borderId="1" xfId="0" applyFont="1" applyBorder="1" applyAlignment="1">
      <alignment horizontal="center" vertical="center" wrapText="1"/>
    </xf>
    <xf numFmtId="0" fontId="0" fillId="0" borderId="4" xfId="0" applyBorder="1"/>
    <xf numFmtId="0" fontId="0" fillId="0" borderId="5" xfId="0" applyBorder="1"/>
    <xf numFmtId="0" fontId="0" fillId="0" borderId="6" xfId="0" applyBorder="1"/>
    <xf numFmtId="164" fontId="5" fillId="0" borderId="0" xfId="1" applyNumberFormat="1" applyFont="1" applyBorder="1" applyAlignment="1">
      <alignment horizontal="right" indent="1"/>
    </xf>
    <xf numFmtId="167" fontId="5" fillId="0" borderId="0" xfId="0" applyNumberFormat="1" applyFont="1" applyBorder="1" applyAlignment="1">
      <alignment horizontal="right" indent="1"/>
    </xf>
    <xf numFmtId="166" fontId="0" fillId="0" borderId="0" xfId="1" applyNumberFormat="1" applyFont="1" applyAlignment="1">
      <alignment horizontal="right"/>
    </xf>
    <xf numFmtId="164" fontId="0" fillId="0" borderId="0" xfId="0" applyNumberFormat="1" applyAlignment="1">
      <alignment horizontal="right"/>
    </xf>
    <xf numFmtId="0" fontId="7" fillId="0" borderId="0" xfId="0" applyFont="1" applyAlignment="1">
      <alignment horizontal="center"/>
    </xf>
    <xf numFmtId="0" fontId="5" fillId="0" borderId="0" xfId="0" applyFont="1" applyAlignment="1"/>
    <xf numFmtId="164" fontId="5" fillId="0" borderId="0" xfId="0" applyNumberFormat="1" applyFont="1" applyAlignment="1">
      <alignment horizontal="left" indent="1"/>
    </xf>
    <xf numFmtId="0" fontId="5" fillId="0" borderId="0" xfId="0" applyFont="1" applyAlignment="1"/>
    <xf numFmtId="0" fontId="5" fillId="0" borderId="0" xfId="0" applyFont="1" applyAlignment="1"/>
    <xf numFmtId="0" fontId="5" fillId="0" borderId="0" xfId="0" applyFont="1" applyAlignment="1"/>
    <xf numFmtId="0" fontId="5" fillId="0" borderId="0" xfId="0" applyFont="1" applyAlignment="1"/>
    <xf numFmtId="166" fontId="10" fillId="0" borderId="2" xfId="1" applyNumberFormat="1" applyFont="1" applyBorder="1" applyAlignment="1">
      <alignment horizontal="center" vertical="center" wrapText="1"/>
    </xf>
    <xf numFmtId="0" fontId="5" fillId="0" borderId="0" xfId="0" applyFont="1" applyAlignment="1"/>
    <xf numFmtId="0" fontId="5" fillId="0" borderId="0" xfId="0" applyFont="1" applyAlignment="1"/>
    <xf numFmtId="0" fontId="2" fillId="0" borderId="0" xfId="0" applyFont="1" applyAlignment="1">
      <alignment horizontal="left"/>
    </xf>
    <xf numFmtId="0" fontId="12" fillId="0" borderId="0" xfId="0" applyFont="1"/>
    <xf numFmtId="0" fontId="2" fillId="0" borderId="0" xfId="0" applyFont="1" applyAlignment="1">
      <alignment horizontal="center"/>
    </xf>
    <xf numFmtId="0" fontId="5" fillId="0" borderId="0" xfId="0" applyFont="1" applyAlignment="1"/>
    <xf numFmtId="165" fontId="7" fillId="0" borderId="0" xfId="1" applyNumberFormat="1" applyFont="1" applyBorder="1" applyAlignment="1">
      <alignment horizontal="right" indent="1"/>
    </xf>
    <xf numFmtId="169" fontId="0" fillId="0" borderId="0" xfId="2" applyNumberFormat="1" applyFont="1"/>
    <xf numFmtId="169" fontId="5" fillId="0" borderId="0" xfId="2" applyNumberFormat="1" applyFont="1"/>
    <xf numFmtId="10" fontId="5" fillId="0" borderId="0" xfId="2" applyNumberFormat="1" applyFont="1"/>
    <xf numFmtId="3" fontId="13" fillId="0" borderId="0" xfId="0" applyNumberFormat="1" applyFont="1"/>
    <xf numFmtId="0" fontId="7" fillId="0" borderId="0" xfId="0" applyFont="1" applyAlignment="1">
      <alignment horizontal="center"/>
    </xf>
    <xf numFmtId="0" fontId="2" fillId="0" borderId="0" xfId="0" applyFont="1" applyAlignment="1">
      <alignment horizontal="left"/>
    </xf>
    <xf numFmtId="0" fontId="12" fillId="0" borderId="0" xfId="0" applyFont="1" applyAlignment="1">
      <alignment horizontal="left"/>
    </xf>
    <xf numFmtId="0" fontId="12" fillId="0" borderId="0" xfId="0" applyFont="1"/>
    <xf numFmtId="0" fontId="8" fillId="0" borderId="0" xfId="0" applyFont="1" applyAlignment="1">
      <alignment horizontal="left" wrapText="1"/>
    </xf>
    <xf numFmtId="0" fontId="8" fillId="0" borderId="0" xfId="0" applyFont="1" applyAlignment="1">
      <alignment horizontal="left"/>
    </xf>
    <xf numFmtId="0" fontId="7" fillId="0" borderId="0" xfId="0" applyFont="1" applyAlignment="1">
      <alignment horizontal="left" wrapText="1"/>
    </xf>
    <xf numFmtId="0" fontId="8" fillId="0" borderId="3" xfId="0" applyFont="1" applyBorder="1" applyAlignment="1">
      <alignment horizontal="left" wrapText="1"/>
    </xf>
    <xf numFmtId="0" fontId="0" fillId="0" borderId="0" xfId="0" applyAlignment="1">
      <alignment horizontal="left" vertical="top" wrapText="1"/>
    </xf>
    <xf numFmtId="0" fontId="8" fillId="0" borderId="0" xfId="0" applyFont="1" applyBorder="1" applyAlignment="1">
      <alignment horizontal="left" wrapText="1"/>
    </xf>
    <xf numFmtId="0" fontId="0" fillId="0" borderId="0" xfId="0" applyAlignment="1">
      <alignment horizontal="left" wrapText="1"/>
    </xf>
    <xf numFmtId="0" fontId="8" fillId="0" borderId="0" xfId="0" applyFont="1" applyAlignment="1"/>
    <xf numFmtId="0" fontId="0" fillId="0" borderId="12" xfId="0" applyBorder="1"/>
    <xf numFmtId="0" fontId="0" fillId="0" borderId="13" xfId="0" applyBorder="1"/>
    <xf numFmtId="0" fontId="0" fillId="0" borderId="14" xfId="0" applyBorder="1"/>
    <xf numFmtId="0" fontId="2" fillId="0" borderId="7" xfId="0" applyFont="1" applyBorder="1"/>
    <xf numFmtId="0" fontId="2" fillId="0" borderId="8" xfId="0" applyFont="1" applyBorder="1"/>
    <xf numFmtId="0" fontId="2" fillId="0" borderId="9" xfId="0" applyFont="1" applyBorder="1"/>
    <xf numFmtId="0" fontId="0" fillId="0" borderId="10" xfId="0" applyBorder="1"/>
    <xf numFmtId="0" fontId="0" fillId="0" borderId="0" xfId="0" applyBorder="1"/>
    <xf numFmtId="0" fontId="0" fillId="0" borderId="11" xfId="0" applyBorder="1"/>
    <xf numFmtId="0" fontId="2" fillId="0" borderId="10" xfId="0" applyFont="1" applyBorder="1"/>
    <xf numFmtId="0" fontId="2" fillId="0" borderId="0" xfId="0" applyFont="1" applyBorder="1"/>
    <xf numFmtId="0" fontId="2" fillId="0" borderId="11" xfId="0" applyFont="1" applyBorder="1"/>
    <xf numFmtId="0" fontId="8" fillId="0" borderId="0" xfId="0" applyFont="1"/>
    <xf numFmtId="0" fontId="7" fillId="0" borderId="0" xfId="0" applyFont="1" applyAlignment="1">
      <alignment horizontal="center" wrapText="1"/>
    </xf>
    <xf numFmtId="0" fontId="7" fillId="0" borderId="0" xfId="0" applyFont="1" applyAlignment="1">
      <alignment horizontal="left" vertical="center" wrapText="1"/>
    </xf>
    <xf numFmtId="0" fontId="7" fillId="0" borderId="0" xfId="0" applyFont="1" applyAlignment="1">
      <alignment horizontal="left"/>
    </xf>
    <xf numFmtId="0" fontId="2" fillId="0" borderId="0" xfId="0" applyFont="1" applyAlignment="1">
      <alignment horizontal="center" vertical="center" wrapText="1"/>
    </xf>
    <xf numFmtId="0" fontId="3" fillId="0" borderId="0" xfId="0" applyFont="1" applyAlignment="1">
      <alignment wrapText="1"/>
    </xf>
    <xf numFmtId="0" fontId="8" fillId="0" borderId="3" xfId="0" applyFont="1" applyBorder="1" applyAlignment="1"/>
    <xf numFmtId="0" fontId="8" fillId="0" borderId="0" xfId="0" applyFont="1" applyAlignment="1">
      <alignment wrapText="1"/>
    </xf>
    <xf numFmtId="0" fontId="5" fillId="0" borderId="10" xfId="0" applyFont="1" applyBorder="1" applyAlignment="1"/>
    <xf numFmtId="0" fontId="5" fillId="0" borderId="0" xfId="0" applyFont="1" applyBorder="1" applyAlignment="1"/>
    <xf numFmtId="0" fontId="5" fillId="0" borderId="11" xfId="0" applyFont="1" applyBorder="1" applyAlignment="1"/>
    <xf numFmtId="0" fontId="9" fillId="0" borderId="10" xfId="0" applyFont="1" applyBorder="1" applyAlignment="1"/>
    <xf numFmtId="0" fontId="9" fillId="0" borderId="0" xfId="0" applyFont="1" applyBorder="1" applyAlignment="1"/>
    <xf numFmtId="0" fontId="9" fillId="0" borderId="11" xfId="0" applyFont="1" applyBorder="1" applyAlignment="1"/>
    <xf numFmtId="0" fontId="9" fillId="0" borderId="12" xfId="0" applyFont="1" applyBorder="1" applyAlignment="1"/>
    <xf numFmtId="0" fontId="9" fillId="0" borderId="13" xfId="0" applyFont="1" applyBorder="1" applyAlignment="1"/>
    <xf numFmtId="0" fontId="9" fillId="0" borderId="14" xfId="0" applyFont="1" applyBorder="1" applyAlignment="1"/>
    <xf numFmtId="0" fontId="7" fillId="0" borderId="7" xfId="0" applyFont="1" applyBorder="1" applyAlignment="1"/>
    <xf numFmtId="0" fontId="7" fillId="0" borderId="8" xfId="0" applyFont="1" applyBorder="1" applyAlignment="1"/>
    <xf numFmtId="0" fontId="7" fillId="0" borderId="9" xfId="0" applyFont="1" applyBorder="1" applyAlignment="1"/>
    <xf numFmtId="0" fontId="7" fillId="0" borderId="10" xfId="0" applyFont="1" applyBorder="1" applyAlignment="1"/>
    <xf numFmtId="0" fontId="7" fillId="0" borderId="0" xfId="0" applyFont="1" applyBorder="1" applyAlignment="1"/>
    <xf numFmtId="0" fontId="7" fillId="0" borderId="11" xfId="0" applyFont="1" applyBorder="1" applyAlignment="1"/>
    <xf numFmtId="0" fontId="7" fillId="0" borderId="0" xfId="0" applyFont="1" applyBorder="1" applyAlignment="1">
      <alignment horizontal="center"/>
    </xf>
    <xf numFmtId="0" fontId="7" fillId="0" borderId="2" xfId="0" applyFont="1" applyBorder="1" applyAlignment="1">
      <alignment horizontal="center"/>
    </xf>
    <xf numFmtId="0" fontId="7" fillId="0" borderId="0" xfId="0" applyFont="1" applyBorder="1" applyAlignment="1">
      <alignment horizontal="center" wrapText="1"/>
    </xf>
    <xf numFmtId="0" fontId="2" fillId="0" borderId="0" xfId="0" applyFont="1" applyAlignment="1">
      <alignment horizontal="center"/>
    </xf>
    <xf numFmtId="0" fontId="5" fillId="0" borderId="12" xfId="0" applyFont="1" applyBorder="1" applyAlignment="1"/>
    <xf numFmtId="0" fontId="5" fillId="0" borderId="13" xfId="0" applyFont="1" applyBorder="1" applyAlignment="1"/>
    <xf numFmtId="0" fontId="5" fillId="0" borderId="14" xfId="0" applyFont="1" applyBorder="1" applyAlignment="1"/>
    <xf numFmtId="0" fontId="7" fillId="0" borderId="0" xfId="0" applyFont="1" applyBorder="1" applyAlignment="1">
      <alignment horizontal="left"/>
    </xf>
    <xf numFmtId="0" fontId="8" fillId="0" borderId="0" xfId="0" applyFont="1" applyBorder="1" applyAlignment="1">
      <alignment horizontal="left"/>
    </xf>
    <xf numFmtId="0" fontId="7" fillId="0" borderId="0" xfId="0" applyFont="1" applyBorder="1" applyAlignment="1">
      <alignment horizontal="left" wrapText="1"/>
    </xf>
    <xf numFmtId="0" fontId="8" fillId="0" borderId="3" xfId="0" applyFont="1" applyBorder="1" applyAlignment="1">
      <alignment wrapText="1"/>
    </xf>
    <xf numFmtId="0" fontId="5" fillId="0" borderId="0" xfId="0" applyFont="1" applyAlignment="1"/>
    <xf numFmtId="0" fontId="11" fillId="0" borderId="0" xfId="0" applyFont="1" applyBorder="1" applyAlignment="1">
      <alignment horizontal="left" wrapText="1"/>
    </xf>
    <xf numFmtId="0" fontId="10" fillId="0" borderId="0" xfId="0" applyFont="1" applyBorder="1" applyAlignment="1">
      <alignment horizontal="left"/>
    </xf>
    <xf numFmtId="0" fontId="10" fillId="0" borderId="0" xfId="0" applyFont="1" applyBorder="1" applyAlignment="1">
      <alignment horizontal="center"/>
    </xf>
    <xf numFmtId="0" fontId="11" fillId="0" borderId="3" xfId="0" applyFont="1" applyBorder="1" applyAlignment="1">
      <alignment horizontal="left"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onnections" Target="connection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38"/>
  <sheetViews>
    <sheetView workbookViewId="0"/>
  </sheetViews>
  <sheetFormatPr defaultColWidth="9.08984375" defaultRowHeight="14.5" x14ac:dyDescent="0.35"/>
  <cols>
    <col min="1" max="1" width="137.08984375" style="12" customWidth="1"/>
    <col min="2" max="16384" width="9.08984375" style="12"/>
  </cols>
  <sheetData>
    <row r="1" spans="1:1" x14ac:dyDescent="0.35">
      <c r="A1" s="10" t="s">
        <v>96</v>
      </c>
    </row>
    <row r="2" spans="1:1" x14ac:dyDescent="0.35">
      <c r="A2" s="10"/>
    </row>
    <row r="3" spans="1:1" ht="58" x14ac:dyDescent="0.35">
      <c r="A3" s="9" t="s">
        <v>109</v>
      </c>
    </row>
    <row r="4" spans="1:1" x14ac:dyDescent="0.35">
      <c r="A4" s="9"/>
    </row>
    <row r="5" spans="1:1" ht="43.5" x14ac:dyDescent="0.35">
      <c r="A5" s="9" t="s">
        <v>97</v>
      </c>
    </row>
    <row r="6" spans="1:1" x14ac:dyDescent="0.35">
      <c r="A6" s="9"/>
    </row>
    <row r="7" spans="1:1" ht="29" x14ac:dyDescent="0.35">
      <c r="A7" s="9" t="s">
        <v>98</v>
      </c>
    </row>
    <row r="8" spans="1:1" ht="29" x14ac:dyDescent="0.35">
      <c r="A8" s="9" t="s">
        <v>99</v>
      </c>
    </row>
    <row r="9" spans="1:1" x14ac:dyDescent="0.35">
      <c r="A9" s="9"/>
    </row>
    <row r="10" spans="1:1" ht="29" x14ac:dyDescent="0.35">
      <c r="A10" s="9" t="s">
        <v>100</v>
      </c>
    </row>
    <row r="11" spans="1:1" x14ac:dyDescent="0.35">
      <c r="A11" s="9"/>
    </row>
    <row r="12" spans="1:1" x14ac:dyDescent="0.35">
      <c r="A12" s="9" t="s">
        <v>101</v>
      </c>
    </row>
    <row r="13" spans="1:1" x14ac:dyDescent="0.35">
      <c r="A13" s="9" t="s">
        <v>102</v>
      </c>
    </row>
    <row r="14" spans="1:1" ht="29" x14ac:dyDescent="0.35">
      <c r="A14" s="9" t="s">
        <v>103</v>
      </c>
    </row>
    <row r="15" spans="1:1" x14ac:dyDescent="0.35">
      <c r="A15" s="9" t="s">
        <v>54</v>
      </c>
    </row>
    <row r="16" spans="1:1" x14ac:dyDescent="0.35">
      <c r="A16" s="9"/>
    </row>
    <row r="17" spans="1:1" ht="29" x14ac:dyDescent="0.35">
      <c r="A17" s="9" t="s">
        <v>104</v>
      </c>
    </row>
    <row r="18" spans="1:1" ht="43.5" x14ac:dyDescent="0.35">
      <c r="A18" s="9" t="s">
        <v>110</v>
      </c>
    </row>
    <row r="19" spans="1:1" x14ac:dyDescent="0.35">
      <c r="A19" s="9" t="s">
        <v>55</v>
      </c>
    </row>
    <row r="20" spans="1:1" x14ac:dyDescent="0.35">
      <c r="A20" s="9"/>
    </row>
    <row r="21" spans="1:1" ht="29" x14ac:dyDescent="0.35">
      <c r="A21" s="9" t="s">
        <v>105</v>
      </c>
    </row>
    <row r="22" spans="1:1" ht="29" x14ac:dyDescent="0.35">
      <c r="A22" s="9" t="s">
        <v>106</v>
      </c>
    </row>
    <row r="23" spans="1:1" x14ac:dyDescent="0.35">
      <c r="A23" s="9"/>
    </row>
    <row r="24" spans="1:1" x14ac:dyDescent="0.35">
      <c r="A24" s="9"/>
    </row>
    <row r="25" spans="1:1" x14ac:dyDescent="0.35">
      <c r="A25" s="10"/>
    </row>
    <row r="26" spans="1:1" ht="29" x14ac:dyDescent="0.35">
      <c r="A26" s="9" t="s">
        <v>107</v>
      </c>
    </row>
    <row r="27" spans="1:1" x14ac:dyDescent="0.35">
      <c r="A27" s="9" t="s">
        <v>108</v>
      </c>
    </row>
    <row r="28" spans="1:1" x14ac:dyDescent="0.35">
      <c r="A28" s="9"/>
    </row>
    <row r="29" spans="1:1" x14ac:dyDescent="0.35">
      <c r="A29" s="9" t="s">
        <v>51</v>
      </c>
    </row>
    <row r="30" spans="1:1" x14ac:dyDescent="0.35">
      <c r="A30" s="9"/>
    </row>
    <row r="31" spans="1:1" ht="29" x14ac:dyDescent="0.35">
      <c r="A31" s="9" t="s">
        <v>52</v>
      </c>
    </row>
    <row r="32" spans="1:1" x14ac:dyDescent="0.35">
      <c r="A32" s="9"/>
    </row>
    <row r="33" spans="1:1" x14ac:dyDescent="0.35">
      <c r="A33" s="9" t="s">
        <v>91</v>
      </c>
    </row>
    <row r="34" spans="1:1" x14ac:dyDescent="0.35">
      <c r="A34" s="9"/>
    </row>
    <row r="35" spans="1:1" ht="29" x14ac:dyDescent="0.35">
      <c r="A35" s="9" t="s">
        <v>95</v>
      </c>
    </row>
    <row r="36" spans="1:1" ht="29" x14ac:dyDescent="0.35">
      <c r="A36" s="9" t="s">
        <v>53</v>
      </c>
    </row>
    <row r="37" spans="1:1" x14ac:dyDescent="0.35">
      <c r="A37" s="9"/>
    </row>
    <row r="38" spans="1:1" ht="29" x14ac:dyDescent="0.35">
      <c r="A38" s="9" t="s">
        <v>83</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rgb="FF92D050"/>
    <pageSetUpPr fitToPage="1"/>
  </sheetPr>
  <dimension ref="A1:G11"/>
  <sheetViews>
    <sheetView showGridLines="0" zoomScaleNormal="100" workbookViewId="0">
      <selection activeCell="H1" sqref="H1:H1048576"/>
    </sheetView>
  </sheetViews>
  <sheetFormatPr defaultColWidth="9.08984375" defaultRowHeight="14.5" x14ac:dyDescent="0.35"/>
  <cols>
    <col min="1" max="1" width="9.08984375" style="16"/>
    <col min="2" max="2" width="12" style="16" bestFit="1" customWidth="1"/>
    <col min="3" max="3" width="13.36328125" style="16" bestFit="1" customWidth="1"/>
    <col min="4" max="4" width="12.6328125" style="16" bestFit="1" customWidth="1"/>
    <col min="5" max="5" width="11.36328125" style="16" bestFit="1" customWidth="1"/>
    <col min="6" max="16384" width="9.08984375" style="16"/>
  </cols>
  <sheetData>
    <row r="1" spans="1:7" ht="36.65" customHeight="1" x14ac:dyDescent="0.35">
      <c r="A1" s="181" t="s">
        <v>201</v>
      </c>
      <c r="B1" s="181"/>
      <c r="C1" s="181"/>
      <c r="D1" s="181"/>
      <c r="E1" s="181"/>
    </row>
    <row r="2" spans="1:7" x14ac:dyDescent="0.35">
      <c r="A2" s="180" t="s">
        <v>202</v>
      </c>
      <c r="B2" s="180"/>
      <c r="C2" s="180"/>
      <c r="D2" s="180"/>
      <c r="E2" s="180"/>
    </row>
    <row r="3" spans="1:7" ht="28.5" x14ac:dyDescent="0.35">
      <c r="A3" s="42" t="s">
        <v>20</v>
      </c>
      <c r="B3" s="21" t="s">
        <v>27</v>
      </c>
      <c r="C3" s="21" t="s">
        <v>203</v>
      </c>
      <c r="D3" s="21" t="s">
        <v>28</v>
      </c>
      <c r="E3" s="21" t="s">
        <v>33</v>
      </c>
    </row>
    <row r="4" spans="1:7" x14ac:dyDescent="0.35">
      <c r="A4" s="25">
        <v>2010</v>
      </c>
      <c r="B4" s="30">
        <v>67.599999999999994</v>
      </c>
      <c r="C4" s="30">
        <v>16.899999999999999</v>
      </c>
      <c r="D4" s="30">
        <v>13.8</v>
      </c>
      <c r="E4" s="30">
        <v>1.6</v>
      </c>
    </row>
    <row r="5" spans="1:7" x14ac:dyDescent="0.35">
      <c r="A5" s="26">
        <v>2016</v>
      </c>
      <c r="B5" s="31">
        <v>65.599999999999994</v>
      </c>
      <c r="C5" s="31">
        <v>20.3</v>
      </c>
      <c r="D5" s="31">
        <v>12.2</v>
      </c>
      <c r="E5" s="31">
        <v>1.8</v>
      </c>
    </row>
    <row r="6" spans="1:7" x14ac:dyDescent="0.35">
      <c r="A6" s="26">
        <v>2020</v>
      </c>
      <c r="B6" s="31">
        <v>61.7</v>
      </c>
      <c r="C6" s="31">
        <v>23.1</v>
      </c>
      <c r="D6" s="31">
        <v>13</v>
      </c>
      <c r="E6" s="31">
        <v>2.2000000000000002</v>
      </c>
    </row>
    <row r="7" spans="1:7" x14ac:dyDescent="0.35">
      <c r="A7" s="27">
        <v>2021</v>
      </c>
      <c r="B7" s="32">
        <v>61.3</v>
      </c>
      <c r="C7" s="32">
        <v>22.1</v>
      </c>
      <c r="D7" s="32">
        <v>14.5</v>
      </c>
      <c r="E7" s="32">
        <v>2.1</v>
      </c>
    </row>
    <row r="8" spans="1:7" ht="30" customHeight="1" x14ac:dyDescent="0.35">
      <c r="A8" s="182" t="s">
        <v>30</v>
      </c>
      <c r="B8" s="182"/>
      <c r="C8" s="182"/>
      <c r="D8" s="182"/>
      <c r="E8" s="182"/>
      <c r="F8" s="15"/>
      <c r="G8" s="15"/>
    </row>
    <row r="9" spans="1:7" ht="30" customHeight="1" x14ac:dyDescent="0.35">
      <c r="A9" s="179" t="s">
        <v>31</v>
      </c>
      <c r="B9" s="179"/>
      <c r="C9" s="179"/>
      <c r="D9" s="179"/>
      <c r="E9" s="179"/>
      <c r="F9" s="15"/>
      <c r="G9" s="15"/>
    </row>
    <row r="10" spans="1:7" x14ac:dyDescent="0.35">
      <c r="A10" s="179" t="s">
        <v>42</v>
      </c>
      <c r="B10" s="179"/>
      <c r="C10" s="179"/>
      <c r="D10" s="179"/>
      <c r="E10" s="179"/>
      <c r="F10" s="15"/>
      <c r="G10" s="15"/>
    </row>
    <row r="11" spans="1:7" x14ac:dyDescent="0.35">
      <c r="A11" s="94" t="s">
        <v>92</v>
      </c>
    </row>
  </sheetData>
  <mergeCells count="5">
    <mergeCell ref="A1:E1"/>
    <mergeCell ref="A2:E2"/>
    <mergeCell ref="A8:E8"/>
    <mergeCell ref="A9:E9"/>
    <mergeCell ref="A10:E10"/>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fitToPage="1"/>
  </sheetPr>
  <dimension ref="A1:H20"/>
  <sheetViews>
    <sheetView topLeftCell="A2" zoomScaleNormal="100" workbookViewId="0">
      <selection sqref="A1:E1"/>
    </sheetView>
  </sheetViews>
  <sheetFormatPr defaultRowHeight="14.5" x14ac:dyDescent="0.35"/>
  <cols>
    <col min="2" max="2" width="12" bestFit="1" customWidth="1"/>
    <col min="3" max="3" width="13.36328125" bestFit="1" customWidth="1"/>
    <col min="4" max="4" width="12.6328125" bestFit="1" customWidth="1"/>
    <col min="5" max="5" width="11.36328125" bestFit="1" customWidth="1"/>
    <col min="11" max="11" width="11.36328125" bestFit="1" customWidth="1"/>
  </cols>
  <sheetData>
    <row r="1" spans="1:5" ht="37.5" customHeight="1" x14ac:dyDescent="0.35">
      <c r="A1" s="203" t="e">
        <v>#REF!</v>
      </c>
      <c r="B1" s="203"/>
      <c r="C1" s="203"/>
      <c r="D1" s="203"/>
      <c r="E1" s="203"/>
    </row>
    <row r="3" spans="1:5" x14ac:dyDescent="0.35">
      <c r="A3" s="3" t="s">
        <v>202</v>
      </c>
    </row>
    <row r="5" spans="1:5" ht="29" x14ac:dyDescent="0.35">
      <c r="A5" s="5" t="s">
        <v>20</v>
      </c>
      <c r="B5" s="2" t="s">
        <v>27</v>
      </c>
      <c r="C5" s="2" t="s">
        <v>203</v>
      </c>
      <c r="D5" s="2" t="s">
        <v>28</v>
      </c>
      <c r="E5" s="2" t="s">
        <v>33</v>
      </c>
    </row>
    <row r="6" spans="1:5" x14ac:dyDescent="0.35">
      <c r="A6" s="4">
        <v>2006</v>
      </c>
      <c r="B6" s="6">
        <v>66.599999999999994</v>
      </c>
      <c r="C6" s="6">
        <v>17</v>
      </c>
      <c r="D6" s="6">
        <v>14.3</v>
      </c>
      <c r="E6" s="6">
        <v>2.1</v>
      </c>
    </row>
    <row r="7" spans="1:5" x14ac:dyDescent="0.35">
      <c r="A7" s="4">
        <v>2012</v>
      </c>
      <c r="B7" s="6">
        <v>67.099999999999994</v>
      </c>
      <c r="C7" s="6">
        <v>17.899999999999999</v>
      </c>
      <c r="D7" s="6">
        <v>13.6</v>
      </c>
      <c r="E7" s="6">
        <v>1.3</v>
      </c>
    </row>
    <row r="8" spans="1:5" x14ac:dyDescent="0.35">
      <c r="A8" s="4">
        <v>2016</v>
      </c>
      <c r="B8" s="6">
        <v>66.099999999999994</v>
      </c>
      <c r="C8" s="6">
        <v>19.7</v>
      </c>
      <c r="D8" s="6">
        <v>12.5</v>
      </c>
      <c r="E8" s="6">
        <v>1.7</v>
      </c>
    </row>
    <row r="9" spans="1:5" x14ac:dyDescent="0.35">
      <c r="A9" s="4">
        <v>2017</v>
      </c>
      <c r="B9" s="6">
        <v>65</v>
      </c>
      <c r="C9" s="6">
        <v>20.7</v>
      </c>
      <c r="D9" s="6">
        <v>12.5</v>
      </c>
      <c r="E9" s="6">
        <v>1.8</v>
      </c>
    </row>
    <row r="10" spans="1:5" x14ac:dyDescent="0.35">
      <c r="A10" s="4" t="e">
        <v>#REF!</v>
      </c>
      <c r="B10" s="6" t="e">
        <v>#REF!</v>
      </c>
      <c r="C10" s="6" t="e">
        <v>#REF!</v>
      </c>
      <c r="D10" s="6" t="e">
        <v>#REF!</v>
      </c>
      <c r="E10" s="6" t="e">
        <v>#REF!</v>
      </c>
    </row>
    <row r="11" spans="1:5" x14ac:dyDescent="0.35">
      <c r="A11" s="4" t="e">
        <v>#REF!</v>
      </c>
      <c r="B11" s="6" t="e">
        <v>#REF!</v>
      </c>
      <c r="C11" s="6" t="e">
        <v>#REF!</v>
      </c>
      <c r="D11" s="6" t="e">
        <v>#REF!</v>
      </c>
      <c r="E11" s="6" t="e">
        <v>#REF!</v>
      </c>
    </row>
    <row r="12" spans="1:5" x14ac:dyDescent="0.35">
      <c r="A12" s="4" t="e">
        <v>#REF!</v>
      </c>
      <c r="B12" s="6" t="e">
        <v>#REF!</v>
      </c>
      <c r="C12" s="6" t="e">
        <v>#REF!</v>
      </c>
      <c r="D12" s="6" t="e">
        <v>#REF!</v>
      </c>
      <c r="E12" s="6" t="e">
        <v>#REF!</v>
      </c>
    </row>
    <row r="13" spans="1:5" x14ac:dyDescent="0.35">
      <c r="A13" s="4" t="e">
        <v>#REF!</v>
      </c>
      <c r="B13" s="6" t="e">
        <v>#REF!</v>
      </c>
      <c r="C13" s="6" t="e">
        <v>#REF!</v>
      </c>
      <c r="D13" s="6" t="e">
        <v>#REF!</v>
      </c>
      <c r="E13" s="6" t="e">
        <v>#REF!</v>
      </c>
    </row>
    <row r="14" spans="1:5" x14ac:dyDescent="0.35">
      <c r="A14" s="4" t="e">
        <v>#REF!</v>
      </c>
      <c r="B14" s="6" t="e">
        <v>#REF!</v>
      </c>
      <c r="C14" s="6" t="e">
        <v>#REF!</v>
      </c>
      <c r="D14" s="6" t="e">
        <v>#REF!</v>
      </c>
      <c r="E14" s="6" t="e">
        <v>#REF!</v>
      </c>
    </row>
    <row r="15" spans="1:5" x14ac:dyDescent="0.35">
      <c r="A15" s="4" t="e">
        <v>#REF!</v>
      </c>
      <c r="B15" s="6" t="e">
        <v>#REF!</v>
      </c>
      <c r="C15" s="6" t="e">
        <v>#REF!</v>
      </c>
      <c r="D15" s="6" t="e">
        <v>#REF!</v>
      </c>
      <c r="E15" s="6" t="e">
        <v>#REF!</v>
      </c>
    </row>
    <row r="16" spans="1:5" x14ac:dyDescent="0.35">
      <c r="A16" s="4" t="e">
        <v>#REF!</v>
      </c>
      <c r="B16" s="6" t="e">
        <v>#REF!</v>
      </c>
      <c r="C16" s="6" t="e">
        <v>#REF!</v>
      </c>
      <c r="D16" s="6" t="e">
        <v>#REF!</v>
      </c>
      <c r="E16" s="6" t="e">
        <v>#REF!</v>
      </c>
    </row>
    <row r="18" spans="1:8" ht="15" customHeight="1" x14ac:dyDescent="0.35">
      <c r="A18" s="204" t="s">
        <v>30</v>
      </c>
      <c r="B18" s="204"/>
      <c r="C18" s="204"/>
      <c r="D18" s="204"/>
      <c r="E18" s="204"/>
      <c r="F18" s="204"/>
      <c r="G18" s="204"/>
      <c r="H18" s="204"/>
    </row>
    <row r="19" spans="1:8" ht="26.25" customHeight="1" x14ac:dyDescent="0.35">
      <c r="A19" s="204" t="s">
        <v>31</v>
      </c>
      <c r="B19" s="204"/>
      <c r="C19" s="204"/>
      <c r="D19" s="204"/>
      <c r="E19" s="204"/>
      <c r="F19" s="204"/>
      <c r="G19" s="204"/>
      <c r="H19" s="204"/>
    </row>
    <row r="20" spans="1:8" ht="15" customHeight="1" x14ac:dyDescent="0.35">
      <c r="A20" s="204" t="s">
        <v>42</v>
      </c>
      <c r="B20" s="204"/>
      <c r="C20" s="204"/>
      <c r="D20" s="204"/>
      <c r="E20" s="204"/>
      <c r="F20" s="204"/>
      <c r="G20" s="204"/>
      <c r="H20" s="204"/>
    </row>
  </sheetData>
  <mergeCells count="4">
    <mergeCell ref="A1:E1"/>
    <mergeCell ref="A18:H18"/>
    <mergeCell ref="A19:H19"/>
    <mergeCell ref="A20:H20"/>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0">
    <tabColor rgb="FF92D050"/>
  </sheetPr>
  <dimension ref="A1:F16"/>
  <sheetViews>
    <sheetView showGridLines="0" zoomScaleNormal="100" workbookViewId="0">
      <selection activeCell="H14" sqref="H14"/>
    </sheetView>
  </sheetViews>
  <sheetFormatPr defaultColWidth="9.08984375" defaultRowHeight="14" x14ac:dyDescent="0.3"/>
  <cols>
    <col min="1" max="1" width="9.08984375" style="17"/>
    <col min="2" max="2" width="21.08984375" style="17" bestFit="1" customWidth="1"/>
    <col min="3" max="3" width="11.36328125" style="17" bestFit="1" customWidth="1"/>
    <col min="4" max="4" width="13.453125" style="17" bestFit="1" customWidth="1"/>
    <col min="5" max="5" width="14.08984375" style="17" bestFit="1" customWidth="1"/>
    <col min="6" max="16384" width="9.08984375" style="17"/>
  </cols>
  <sheetData>
    <row r="1" spans="1:6" s="20" customFormat="1" ht="19.5" customHeight="1" x14ac:dyDescent="0.3">
      <c r="A1" s="202" t="s">
        <v>204</v>
      </c>
      <c r="B1" s="202"/>
      <c r="C1" s="202"/>
      <c r="D1" s="202"/>
      <c r="E1" s="202"/>
    </row>
    <row r="2" spans="1:6" s="20" customFormat="1" x14ac:dyDescent="0.3">
      <c r="A2" s="20" t="s">
        <v>43</v>
      </c>
    </row>
    <row r="3" spans="1:6" s="45" customFormat="1" ht="42" x14ac:dyDescent="0.3">
      <c r="A3" s="21" t="s">
        <v>21</v>
      </c>
      <c r="B3" s="21" t="s">
        <v>22</v>
      </c>
      <c r="C3" s="21" t="s">
        <v>23</v>
      </c>
      <c r="D3" s="21" t="s">
        <v>56</v>
      </c>
      <c r="E3" s="21" t="s">
        <v>186</v>
      </c>
      <c r="F3" s="61"/>
    </row>
    <row r="4" spans="1:6" x14ac:dyDescent="0.3">
      <c r="A4" s="65">
        <v>1</v>
      </c>
      <c r="B4" s="25" t="s">
        <v>64</v>
      </c>
      <c r="C4" s="36">
        <v>92006</v>
      </c>
      <c r="D4" s="25" t="s">
        <v>1</v>
      </c>
      <c r="E4" s="25" t="s">
        <v>64</v>
      </c>
      <c r="F4" s="20"/>
    </row>
    <row r="5" spans="1:6" x14ac:dyDescent="0.3">
      <c r="A5" s="41">
        <v>2</v>
      </c>
      <c r="B5" s="26" t="s">
        <v>66</v>
      </c>
      <c r="C5" s="37">
        <v>75787</v>
      </c>
      <c r="D5" s="26" t="s">
        <v>1</v>
      </c>
      <c r="E5" s="26" t="s">
        <v>65</v>
      </c>
      <c r="F5" s="20"/>
    </row>
    <row r="6" spans="1:6" x14ac:dyDescent="0.3">
      <c r="A6" s="41">
        <v>3</v>
      </c>
      <c r="B6" s="26" t="s">
        <v>65</v>
      </c>
      <c r="C6" s="37">
        <v>68225</v>
      </c>
      <c r="D6" s="26" t="s">
        <v>1</v>
      </c>
      <c r="E6" s="26" t="s">
        <v>66</v>
      </c>
      <c r="F6" s="20"/>
    </row>
    <row r="7" spans="1:6" x14ac:dyDescent="0.3">
      <c r="A7" s="41">
        <v>4</v>
      </c>
      <c r="B7" s="26" t="s">
        <v>67</v>
      </c>
      <c r="C7" s="37">
        <v>53984</v>
      </c>
      <c r="D7" s="26" t="s">
        <v>2</v>
      </c>
      <c r="E7" s="26" t="s">
        <v>67</v>
      </c>
      <c r="F7" s="20"/>
    </row>
    <row r="8" spans="1:6" x14ac:dyDescent="0.3">
      <c r="A8" s="41">
        <v>5</v>
      </c>
      <c r="B8" s="26" t="s">
        <v>68</v>
      </c>
      <c r="C8" s="37">
        <v>17674</v>
      </c>
      <c r="D8" s="26" t="s">
        <v>2</v>
      </c>
      <c r="E8" s="26" t="s">
        <v>68</v>
      </c>
      <c r="F8" s="20"/>
    </row>
    <row r="9" spans="1:6" x14ac:dyDescent="0.3">
      <c r="A9" s="41">
        <v>6</v>
      </c>
      <c r="B9" s="26" t="s">
        <v>69</v>
      </c>
      <c r="C9" s="37">
        <v>15955</v>
      </c>
      <c r="D9" s="26" t="s">
        <v>1</v>
      </c>
      <c r="E9" s="26" t="s">
        <v>69</v>
      </c>
      <c r="F9" s="20"/>
    </row>
    <row r="10" spans="1:6" x14ac:dyDescent="0.3">
      <c r="A10" s="41">
        <v>7</v>
      </c>
      <c r="B10" s="26" t="s">
        <v>70</v>
      </c>
      <c r="C10" s="37">
        <v>14757</v>
      </c>
      <c r="D10" s="26" t="s">
        <v>3</v>
      </c>
      <c r="E10" s="26" t="s">
        <v>77</v>
      </c>
      <c r="F10" s="20"/>
    </row>
    <row r="11" spans="1:6" x14ac:dyDescent="0.3">
      <c r="A11" s="41">
        <v>8</v>
      </c>
      <c r="B11" s="26" t="s">
        <v>77</v>
      </c>
      <c r="C11" s="37">
        <v>13059</v>
      </c>
      <c r="D11" s="26" t="s">
        <v>3</v>
      </c>
      <c r="E11" s="26" t="s">
        <v>70</v>
      </c>
      <c r="F11" s="20"/>
    </row>
    <row r="12" spans="1:6" x14ac:dyDescent="0.3">
      <c r="A12" s="41">
        <v>9</v>
      </c>
      <c r="B12" s="26" t="s">
        <v>71</v>
      </c>
      <c r="C12" s="37">
        <v>9452</v>
      </c>
      <c r="D12" s="26" t="s">
        <v>2</v>
      </c>
      <c r="E12" s="26" t="s">
        <v>71</v>
      </c>
      <c r="F12" s="20"/>
    </row>
    <row r="13" spans="1:6" x14ac:dyDescent="0.3">
      <c r="A13" s="55">
        <v>10</v>
      </c>
      <c r="B13" s="35" t="s">
        <v>169</v>
      </c>
      <c r="C13" s="58">
        <v>7195</v>
      </c>
      <c r="D13" s="35" t="s">
        <v>3</v>
      </c>
      <c r="E13" s="35" t="s">
        <v>88</v>
      </c>
      <c r="F13" s="20"/>
    </row>
    <row r="14" spans="1:6" ht="30" customHeight="1" x14ac:dyDescent="0.3">
      <c r="A14" s="205" t="s">
        <v>30</v>
      </c>
      <c r="B14" s="205"/>
      <c r="C14" s="205"/>
      <c r="D14" s="205"/>
      <c r="E14" s="205"/>
    </row>
    <row r="15" spans="1:6" ht="15" customHeight="1" x14ac:dyDescent="0.3">
      <c r="A15" s="186" t="s">
        <v>31</v>
      </c>
      <c r="B15" s="186"/>
      <c r="C15" s="186"/>
      <c r="D15" s="186"/>
      <c r="E15" s="186"/>
    </row>
    <row r="16" spans="1:6" x14ac:dyDescent="0.3">
      <c r="A16" s="186" t="s">
        <v>44</v>
      </c>
      <c r="B16" s="186"/>
      <c r="C16" s="186"/>
      <c r="D16" s="186"/>
      <c r="E16" s="186"/>
    </row>
  </sheetData>
  <mergeCells count="4">
    <mergeCell ref="A1:E1"/>
    <mergeCell ref="A15:E15"/>
    <mergeCell ref="A16:E16"/>
    <mergeCell ref="A14:E14"/>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tabColor rgb="FF92D050"/>
    <pageSetUpPr fitToPage="1"/>
  </sheetPr>
  <dimension ref="A1:I17"/>
  <sheetViews>
    <sheetView showGridLines="0" zoomScaleNormal="100" workbookViewId="0">
      <selection sqref="A1:E1"/>
    </sheetView>
  </sheetViews>
  <sheetFormatPr defaultColWidth="9.08984375" defaultRowHeight="14" x14ac:dyDescent="0.3"/>
  <cols>
    <col min="1" max="1" width="14.36328125" style="17" customWidth="1"/>
    <col min="2" max="16384" width="9.08984375" style="17"/>
  </cols>
  <sheetData>
    <row r="1" spans="1:9" s="20" customFormat="1" ht="44.25" customHeight="1" x14ac:dyDescent="0.3">
      <c r="A1" s="181" t="s">
        <v>84</v>
      </c>
      <c r="B1" s="181"/>
      <c r="C1" s="181"/>
      <c r="D1" s="181"/>
      <c r="E1" s="181"/>
    </row>
    <row r="2" spans="1:9" s="18" customFormat="1" ht="16.5" customHeight="1" x14ac:dyDescent="0.25">
      <c r="A2" s="18" t="s">
        <v>45</v>
      </c>
    </row>
    <row r="3" spans="1:9" x14ac:dyDescent="0.3">
      <c r="A3" s="42"/>
      <c r="B3" s="42">
        <v>2018</v>
      </c>
      <c r="C3" s="42">
        <v>2019</v>
      </c>
      <c r="D3" s="42">
        <v>2020</v>
      </c>
      <c r="E3" s="42">
        <v>2021</v>
      </c>
    </row>
    <row r="4" spans="1:9" s="57" customFormat="1" x14ac:dyDescent="0.3">
      <c r="A4" s="158" t="s">
        <v>7</v>
      </c>
      <c r="B4" s="57">
        <v>3.2</v>
      </c>
      <c r="C4" s="57">
        <v>1</v>
      </c>
      <c r="D4" s="57">
        <v>2.2999999999999998</v>
      </c>
      <c r="E4" s="57">
        <v>-19.3</v>
      </c>
    </row>
    <row r="5" spans="1:9" s="159" customFormat="1" x14ac:dyDescent="0.3">
      <c r="A5" s="47" t="s">
        <v>8</v>
      </c>
      <c r="B5" s="104">
        <v>3.1</v>
      </c>
      <c r="C5" s="104">
        <v>1.1000000000000001</v>
      </c>
      <c r="D5" s="104">
        <v>2.4</v>
      </c>
      <c r="E5" s="57">
        <v>-18.600000000000001</v>
      </c>
    </row>
    <row r="6" spans="1:9" s="160" customFormat="1" x14ac:dyDescent="0.3">
      <c r="A6" s="47" t="s">
        <v>9</v>
      </c>
      <c r="B6" s="104">
        <v>2.8</v>
      </c>
      <c r="C6" s="104">
        <v>1.1000000000000001</v>
      </c>
      <c r="D6" s="104">
        <v>1.8</v>
      </c>
      <c r="E6" s="57">
        <v>-18.899999999999999</v>
      </c>
    </row>
    <row r="7" spans="1:9" s="161" customFormat="1" x14ac:dyDescent="0.3">
      <c r="A7" s="47" t="s">
        <v>10</v>
      </c>
      <c r="B7" s="104">
        <v>3</v>
      </c>
      <c r="C7" s="104">
        <v>1</v>
      </c>
      <c r="D7" s="104">
        <v>-8.6</v>
      </c>
      <c r="E7" s="57">
        <v>-10.199999999999999</v>
      </c>
    </row>
    <row r="8" spans="1:9" s="162" customFormat="1" x14ac:dyDescent="0.3">
      <c r="A8" s="47" t="s">
        <v>11</v>
      </c>
      <c r="B8" s="104">
        <v>3.1</v>
      </c>
      <c r="C8" s="104">
        <v>0.8</v>
      </c>
      <c r="D8" s="104">
        <v>-14</v>
      </c>
      <c r="E8" s="57">
        <v>-4.3</v>
      </c>
    </row>
    <row r="9" spans="1:9" s="164" customFormat="1" x14ac:dyDescent="0.3">
      <c r="A9" s="47" t="s">
        <v>12</v>
      </c>
      <c r="B9" s="104">
        <v>3</v>
      </c>
      <c r="C9" s="104">
        <v>0.9</v>
      </c>
      <c r="D9" s="104">
        <v>-14.8</v>
      </c>
      <c r="E9" s="57">
        <v>-2.4</v>
      </c>
    </row>
    <row r="10" spans="1:9" s="165" customFormat="1" x14ac:dyDescent="0.3">
      <c r="A10" s="47" t="s">
        <v>13</v>
      </c>
      <c r="B10" s="104">
        <v>4.0999999999999996</v>
      </c>
      <c r="C10" s="104">
        <v>-0.2</v>
      </c>
      <c r="D10" s="104">
        <v>-12.6</v>
      </c>
      <c r="E10" s="57">
        <v>-2.4</v>
      </c>
    </row>
    <row r="11" spans="1:9" s="169" customFormat="1" x14ac:dyDescent="0.3">
      <c r="A11" s="47" t="s">
        <v>14</v>
      </c>
      <c r="B11" s="104">
        <v>2.5</v>
      </c>
      <c r="C11" s="104">
        <v>1</v>
      </c>
      <c r="D11" s="104">
        <v>-12.4</v>
      </c>
      <c r="E11" s="57">
        <v>-0.4</v>
      </c>
    </row>
    <row r="12" spans="1:9" s="44" customFormat="1" x14ac:dyDescent="0.3">
      <c r="A12" s="50" t="s">
        <v>15</v>
      </c>
      <c r="B12" s="144">
        <v>2.6</v>
      </c>
      <c r="C12" s="144">
        <v>1</v>
      </c>
      <c r="D12" s="144">
        <v>-13.3</v>
      </c>
      <c r="E12" s="170">
        <v>1</v>
      </c>
    </row>
    <row r="13" spans="1:9" s="128" customFormat="1" x14ac:dyDescent="0.3">
      <c r="A13" s="47" t="s">
        <v>16</v>
      </c>
      <c r="B13" s="104">
        <v>2.2000000000000002</v>
      </c>
      <c r="C13" s="104">
        <v>1.4</v>
      </c>
      <c r="D13" s="104">
        <v>-24.7</v>
      </c>
      <c r="E13" s="37">
        <v>0</v>
      </c>
      <c r="I13" s="49"/>
    </row>
    <row r="14" spans="1:9" s="128" customFormat="1" x14ac:dyDescent="0.3">
      <c r="A14" s="47" t="s">
        <v>17</v>
      </c>
      <c r="B14" s="104">
        <v>1.9</v>
      </c>
      <c r="C14" s="104">
        <v>1.7</v>
      </c>
      <c r="D14" s="104">
        <v>-24.4</v>
      </c>
      <c r="E14" s="37">
        <v>0</v>
      </c>
      <c r="I14" s="49"/>
    </row>
    <row r="15" spans="1:9" s="137" customFormat="1" x14ac:dyDescent="0.3">
      <c r="A15" s="35" t="s">
        <v>18</v>
      </c>
      <c r="B15" s="139">
        <v>2</v>
      </c>
      <c r="C15" s="139">
        <v>1.9</v>
      </c>
      <c r="D15" s="139">
        <v>-20.9</v>
      </c>
      <c r="E15" s="58">
        <v>0</v>
      </c>
    </row>
    <row r="16" spans="1:9" ht="30" customHeight="1" x14ac:dyDescent="0.3">
      <c r="A16" s="186" t="s">
        <v>30</v>
      </c>
      <c r="B16" s="186"/>
      <c r="C16" s="186"/>
      <c r="D16" s="186"/>
      <c r="E16" s="186"/>
    </row>
    <row r="17" spans="1:8" ht="30" customHeight="1" x14ac:dyDescent="0.3">
      <c r="A17" s="206" t="s">
        <v>31</v>
      </c>
      <c r="B17" s="206"/>
      <c r="C17" s="206"/>
      <c r="D17" s="206"/>
      <c r="E17" s="206"/>
      <c r="H17" s="44"/>
    </row>
  </sheetData>
  <mergeCells count="3">
    <mergeCell ref="A1:E1"/>
    <mergeCell ref="A16:E16"/>
    <mergeCell ref="A17:E17"/>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tabColor rgb="FF92D050"/>
    <pageSetUpPr fitToPage="1"/>
  </sheetPr>
  <dimension ref="A1:H45"/>
  <sheetViews>
    <sheetView showGridLines="0" zoomScale="90" zoomScaleNormal="90" zoomScaleSheetLayoutView="90" workbookViewId="0">
      <selection activeCell="L29" sqref="L29"/>
    </sheetView>
  </sheetViews>
  <sheetFormatPr defaultColWidth="9.08984375" defaultRowHeight="14" x14ac:dyDescent="0.3"/>
  <cols>
    <col min="1" max="1" width="20.453125" style="17" bestFit="1" customWidth="1"/>
    <col min="2" max="2" width="11.453125" style="17" customWidth="1"/>
    <col min="3" max="6" width="11.08984375" style="17" bestFit="1" customWidth="1"/>
    <col min="7" max="8" width="10" style="17" customWidth="1"/>
    <col min="9" max="14" width="9.08984375" style="17"/>
    <col min="15" max="15" width="10.36328125" style="17" customWidth="1"/>
    <col min="16" max="16384" width="9.08984375" style="17"/>
  </cols>
  <sheetData>
    <row r="1" spans="1:8" s="20" customFormat="1" ht="21" customHeight="1" x14ac:dyDescent="0.3">
      <c r="A1" s="202" t="s">
        <v>205</v>
      </c>
      <c r="B1" s="202"/>
      <c r="C1" s="202"/>
      <c r="D1" s="202"/>
      <c r="E1" s="202"/>
      <c r="F1" s="202"/>
      <c r="G1" s="202"/>
      <c r="H1" s="202"/>
    </row>
    <row r="2" spans="1:8" x14ac:dyDescent="0.3">
      <c r="A2" s="222"/>
      <c r="B2" s="222">
        <v>2017</v>
      </c>
      <c r="C2" s="222">
        <v>2018</v>
      </c>
      <c r="D2" s="222">
        <v>2019</v>
      </c>
      <c r="E2" s="222">
        <v>2020</v>
      </c>
      <c r="F2" s="222">
        <v>2021</v>
      </c>
      <c r="G2" s="224" t="s">
        <v>40</v>
      </c>
      <c r="H2" s="224"/>
    </row>
    <row r="3" spans="1:8" ht="32.25" customHeight="1" x14ac:dyDescent="0.3">
      <c r="A3" s="223"/>
      <c r="B3" s="223"/>
      <c r="C3" s="223"/>
      <c r="D3" s="223"/>
      <c r="E3" s="223"/>
      <c r="F3" s="223"/>
      <c r="G3" s="62" t="s">
        <v>192</v>
      </c>
      <c r="H3" s="62" t="s">
        <v>193</v>
      </c>
    </row>
    <row r="4" spans="1:8" s="145" customFormat="1" x14ac:dyDescent="0.3">
      <c r="A4" s="47" t="s">
        <v>7</v>
      </c>
      <c r="B4" s="56">
        <v>272407</v>
      </c>
      <c r="C4" s="56">
        <v>281138</v>
      </c>
      <c r="D4" s="56">
        <v>283825</v>
      </c>
      <c r="E4" s="56">
        <v>290341</v>
      </c>
      <c r="F4" s="56">
        <v>234363</v>
      </c>
      <c r="G4" s="111">
        <v>-13.965867250107374</v>
      </c>
      <c r="H4" s="111">
        <v>-19.280087896645668</v>
      </c>
    </row>
    <row r="5" spans="1:8" s="159" customFormat="1" x14ac:dyDescent="0.3">
      <c r="A5" s="47" t="s">
        <v>8</v>
      </c>
      <c r="B5" s="56">
        <v>273365</v>
      </c>
      <c r="C5" s="56">
        <v>281741</v>
      </c>
      <c r="D5" s="56">
        <v>284770</v>
      </c>
      <c r="E5" s="56">
        <v>291557</v>
      </c>
      <c r="F5" s="56">
        <v>237422</v>
      </c>
      <c r="G5" s="111">
        <v>-13.148354763777368</v>
      </c>
      <c r="H5" s="111">
        <v>-18.56755282843492</v>
      </c>
    </row>
    <row r="6" spans="1:8" s="161" customFormat="1" x14ac:dyDescent="0.3">
      <c r="A6" s="47" t="s">
        <v>9</v>
      </c>
      <c r="B6" s="56">
        <v>275503</v>
      </c>
      <c r="C6" s="56">
        <v>283162</v>
      </c>
      <c r="D6" s="56">
        <v>286199</v>
      </c>
      <c r="E6" s="56">
        <v>291209</v>
      </c>
      <c r="F6" s="56">
        <v>236081</v>
      </c>
      <c r="G6" s="111">
        <v>-14.309100082394746</v>
      </c>
      <c r="H6" s="111">
        <v>-18.930733596832518</v>
      </c>
    </row>
    <row r="7" spans="1:8" s="161" customFormat="1" x14ac:dyDescent="0.3">
      <c r="A7" s="47" t="s">
        <v>10</v>
      </c>
      <c r="B7" s="56">
        <v>276225</v>
      </c>
      <c r="C7" s="56">
        <v>284386</v>
      </c>
      <c r="D7" s="56">
        <v>287095</v>
      </c>
      <c r="E7" s="56">
        <v>262300</v>
      </c>
      <c r="F7" s="56">
        <v>235511</v>
      </c>
      <c r="G7" s="111">
        <v>-14.739433432889854</v>
      </c>
      <c r="H7" s="111">
        <v>-10.213114754098362</v>
      </c>
    </row>
    <row r="8" spans="1:8" s="162" customFormat="1" x14ac:dyDescent="0.3">
      <c r="A8" s="47" t="s">
        <v>11</v>
      </c>
      <c r="B8" s="56">
        <v>277135</v>
      </c>
      <c r="C8" s="56">
        <v>285804</v>
      </c>
      <c r="D8" s="56">
        <v>288107</v>
      </c>
      <c r="E8" s="56">
        <v>247649</v>
      </c>
      <c r="F8" s="56">
        <v>237071</v>
      </c>
      <c r="G8" s="111">
        <v>-14.456492323235967</v>
      </c>
      <c r="H8" s="111">
        <v>-4.271367944146756</v>
      </c>
    </row>
    <row r="9" spans="1:8" s="164" customFormat="1" x14ac:dyDescent="0.3">
      <c r="A9" s="47" t="s">
        <v>12</v>
      </c>
      <c r="B9" s="56">
        <v>278390</v>
      </c>
      <c r="C9" s="56">
        <v>286670</v>
      </c>
      <c r="D9" s="56">
        <v>289233</v>
      </c>
      <c r="E9" s="56">
        <v>246550</v>
      </c>
      <c r="F9" s="56">
        <v>240529</v>
      </c>
      <c r="G9" s="111">
        <v>-13.599985631667804</v>
      </c>
      <c r="H9" s="111">
        <v>-2.4421009937132427</v>
      </c>
    </row>
    <row r="10" spans="1:8" s="165" customFormat="1" x14ac:dyDescent="0.3">
      <c r="A10" s="47" t="s">
        <v>13</v>
      </c>
      <c r="B10" s="56">
        <v>278325</v>
      </c>
      <c r="C10" s="56">
        <v>289632</v>
      </c>
      <c r="D10" s="56">
        <v>288938</v>
      </c>
      <c r="E10" s="56">
        <v>252536</v>
      </c>
      <c r="F10" s="56">
        <v>246418</v>
      </c>
      <c r="G10" s="111">
        <v>-11.463936045989401</v>
      </c>
      <c r="H10" s="111">
        <v>-2.4226248930845502</v>
      </c>
    </row>
    <row r="11" spans="1:8" s="169" customFormat="1" x14ac:dyDescent="0.3">
      <c r="A11" s="47" t="s">
        <v>14</v>
      </c>
      <c r="B11" s="56">
        <v>278158</v>
      </c>
      <c r="C11" s="56">
        <v>285145</v>
      </c>
      <c r="D11" s="56">
        <v>287947</v>
      </c>
      <c r="E11" s="56">
        <v>252230</v>
      </c>
      <c r="F11" s="56">
        <v>251122</v>
      </c>
      <c r="G11" s="111">
        <v>-9.7196557352296189</v>
      </c>
      <c r="H11" s="111">
        <v>-0.43928160805613925</v>
      </c>
    </row>
    <row r="12" spans="1:8" s="44" customFormat="1" x14ac:dyDescent="0.3">
      <c r="A12" s="50" t="s">
        <v>15</v>
      </c>
      <c r="B12" s="90">
        <v>277804</v>
      </c>
      <c r="C12" s="90">
        <v>284976</v>
      </c>
      <c r="D12" s="90">
        <v>287739</v>
      </c>
      <c r="E12" s="90">
        <v>249565</v>
      </c>
      <c r="F12" s="90">
        <v>251973</v>
      </c>
      <c r="G12" s="112">
        <v>-9.2982822421563398</v>
      </c>
      <c r="H12" s="112">
        <v>0.96487888926732512</v>
      </c>
    </row>
    <row r="13" spans="1:8" s="128" customFormat="1" x14ac:dyDescent="0.3">
      <c r="A13" s="47" t="s">
        <v>16</v>
      </c>
      <c r="B13" s="56">
        <v>278565</v>
      </c>
      <c r="C13" s="56">
        <v>284765</v>
      </c>
      <c r="D13" s="56">
        <v>288780</v>
      </c>
      <c r="E13" s="56">
        <v>217516</v>
      </c>
      <c r="F13" s="56">
        <v>0</v>
      </c>
      <c r="G13" s="56">
        <v>0</v>
      </c>
      <c r="H13" s="56">
        <v>0</v>
      </c>
    </row>
    <row r="14" spans="1:8" s="44" customFormat="1" x14ac:dyDescent="0.3">
      <c r="A14" s="47" t="s">
        <v>17</v>
      </c>
      <c r="B14" s="56">
        <v>277885</v>
      </c>
      <c r="C14" s="56">
        <v>283294</v>
      </c>
      <c r="D14" s="56">
        <v>288147</v>
      </c>
      <c r="E14" s="56">
        <v>217973</v>
      </c>
      <c r="F14" s="56">
        <v>0</v>
      </c>
      <c r="G14" s="56">
        <v>0</v>
      </c>
      <c r="H14" s="56">
        <v>0</v>
      </c>
    </row>
    <row r="15" spans="1:8" s="137" customFormat="1" x14ac:dyDescent="0.3">
      <c r="A15" s="26" t="s">
        <v>18</v>
      </c>
      <c r="B15" s="37">
        <v>278176</v>
      </c>
      <c r="C15" s="37">
        <v>283677</v>
      </c>
      <c r="D15" s="37">
        <v>289159</v>
      </c>
      <c r="E15" s="37">
        <v>228849</v>
      </c>
      <c r="F15" s="56">
        <v>0</v>
      </c>
      <c r="G15" s="56">
        <v>0</v>
      </c>
      <c r="H15" s="56">
        <v>0</v>
      </c>
    </row>
    <row r="16" spans="1:8" s="44" customFormat="1" x14ac:dyDescent="0.3">
      <c r="A16" s="34" t="s">
        <v>194</v>
      </c>
      <c r="B16" s="39">
        <v>276368</v>
      </c>
      <c r="C16" s="39">
        <v>284739.33333333331</v>
      </c>
      <c r="D16" s="39">
        <v>287094.77777777775</v>
      </c>
      <c r="E16" s="39">
        <v>264881.88888888888</v>
      </c>
      <c r="F16" s="90">
        <v>241165.55555555556</v>
      </c>
      <c r="G16" s="112">
        <v>-12.744567500827609</v>
      </c>
      <c r="H16" s="112">
        <v>-8.400220625082758</v>
      </c>
    </row>
    <row r="17" spans="1:8" s="44" customFormat="1" x14ac:dyDescent="0.3">
      <c r="A17" s="27" t="s">
        <v>59</v>
      </c>
      <c r="B17" s="38">
        <v>276828.16666666669</v>
      </c>
      <c r="C17" s="38">
        <v>284532.5</v>
      </c>
      <c r="D17" s="38">
        <v>287494.91666666669</v>
      </c>
      <c r="E17" s="38">
        <v>254022.91666666666</v>
      </c>
      <c r="F17" s="38"/>
      <c r="G17" s="113"/>
      <c r="H17" s="113"/>
    </row>
    <row r="18" spans="1:8" s="44" customFormat="1" x14ac:dyDescent="0.3">
      <c r="A18" s="186" t="s">
        <v>30</v>
      </c>
      <c r="B18" s="186"/>
      <c r="C18" s="186"/>
      <c r="D18" s="186"/>
      <c r="E18" s="186"/>
      <c r="F18" s="186"/>
      <c r="G18" s="186"/>
      <c r="H18" s="186"/>
    </row>
    <row r="19" spans="1:8" ht="30" customHeight="1" x14ac:dyDescent="0.3">
      <c r="A19" s="186" t="s">
        <v>31</v>
      </c>
      <c r="B19" s="186"/>
      <c r="C19" s="186"/>
      <c r="D19" s="186"/>
      <c r="E19" s="186"/>
      <c r="F19" s="186"/>
      <c r="G19" s="186"/>
      <c r="H19" s="186"/>
    </row>
    <row r="20" spans="1:8" x14ac:dyDescent="0.3">
      <c r="A20" s="186"/>
      <c r="B20" s="186"/>
      <c r="C20" s="186"/>
      <c r="D20" s="186"/>
      <c r="E20" s="186"/>
      <c r="F20" s="186"/>
      <c r="G20" s="186"/>
      <c r="H20" s="186"/>
    </row>
    <row r="21" spans="1:8" x14ac:dyDescent="0.3">
      <c r="G21" s="124"/>
      <c r="H21" s="119"/>
    </row>
    <row r="22" spans="1:8" x14ac:dyDescent="0.3">
      <c r="G22" s="124"/>
      <c r="H22" s="125"/>
    </row>
    <row r="23" spans="1:8" x14ac:dyDescent="0.3">
      <c r="A23" s="125"/>
      <c r="G23" s="124"/>
      <c r="H23" s="125"/>
    </row>
    <row r="24" spans="1:8" x14ac:dyDescent="0.3">
      <c r="A24" s="125"/>
      <c r="G24" s="124"/>
      <c r="H24" s="125"/>
    </row>
    <row r="25" spans="1:8" ht="14.5" thickBot="1" x14ac:dyDescent="0.35">
      <c r="A25" s="128"/>
      <c r="G25" s="124"/>
      <c r="H25" s="97"/>
    </row>
    <row r="26" spans="1:8" x14ac:dyDescent="0.3">
      <c r="A26" s="216" t="s">
        <v>170</v>
      </c>
      <c r="B26" s="217"/>
      <c r="C26" s="217"/>
      <c r="D26" s="217"/>
      <c r="E26" s="218"/>
      <c r="G26" s="124"/>
      <c r="H26" s="97"/>
    </row>
    <row r="27" spans="1:8" x14ac:dyDescent="0.3">
      <c r="A27" s="207"/>
      <c r="B27" s="208"/>
      <c r="C27" s="208"/>
      <c r="D27" s="208"/>
      <c r="E27" s="209"/>
      <c r="G27" s="124"/>
      <c r="H27" s="157"/>
    </row>
    <row r="28" spans="1:8" x14ac:dyDescent="0.3">
      <c r="A28" s="219" t="s">
        <v>206</v>
      </c>
      <c r="B28" s="220"/>
      <c r="C28" s="220"/>
      <c r="D28" s="220"/>
      <c r="E28" s="221"/>
      <c r="G28" s="124"/>
      <c r="H28" s="157"/>
    </row>
    <row r="29" spans="1:8" x14ac:dyDescent="0.3">
      <c r="A29" s="207" t="s">
        <v>207</v>
      </c>
      <c r="B29" s="208"/>
      <c r="C29" s="208"/>
      <c r="D29" s="208"/>
      <c r="E29" s="209"/>
      <c r="G29" s="124"/>
      <c r="H29" s="157"/>
    </row>
    <row r="30" spans="1:8" x14ac:dyDescent="0.3">
      <c r="A30" s="207" t="s">
        <v>208</v>
      </c>
      <c r="B30" s="208"/>
      <c r="C30" s="208"/>
      <c r="D30" s="208"/>
      <c r="E30" s="209"/>
      <c r="H30" s="157"/>
    </row>
    <row r="31" spans="1:8" x14ac:dyDescent="0.3">
      <c r="A31" s="207" t="s">
        <v>209</v>
      </c>
      <c r="B31" s="208"/>
      <c r="C31" s="208"/>
      <c r="D31" s="208"/>
      <c r="E31" s="209"/>
      <c r="H31" s="157"/>
    </row>
    <row r="32" spans="1:8" x14ac:dyDescent="0.3">
      <c r="A32" s="210" t="s">
        <v>210</v>
      </c>
      <c r="B32" s="211"/>
      <c r="C32" s="211"/>
      <c r="D32" s="211"/>
      <c r="E32" s="212"/>
    </row>
    <row r="33" spans="1:5" ht="14.5" thickBot="1" x14ac:dyDescent="0.35">
      <c r="A33" s="213" t="e">
        <v>#REF!</v>
      </c>
      <c r="B33" s="214"/>
      <c r="C33" s="214"/>
      <c r="D33" s="214"/>
      <c r="E33" s="215"/>
    </row>
    <row r="40" spans="1:5" x14ac:dyDescent="0.3">
      <c r="A40" s="125"/>
    </row>
    <row r="41" spans="1:5" x14ac:dyDescent="0.3">
      <c r="A41" s="125"/>
    </row>
    <row r="42" spans="1:5" x14ac:dyDescent="0.3">
      <c r="A42" s="125"/>
    </row>
    <row r="43" spans="1:5" x14ac:dyDescent="0.3">
      <c r="A43" s="125"/>
    </row>
    <row r="44" spans="1:5" x14ac:dyDescent="0.3">
      <c r="A44" s="125"/>
    </row>
    <row r="45" spans="1:5" x14ac:dyDescent="0.3">
      <c r="A45" s="125"/>
    </row>
  </sheetData>
  <mergeCells count="19">
    <mergeCell ref="A18:H18"/>
    <mergeCell ref="A19:H19"/>
    <mergeCell ref="A20:H20"/>
    <mergeCell ref="A1:H1"/>
    <mergeCell ref="A2:A3"/>
    <mergeCell ref="B2:B3"/>
    <mergeCell ref="C2:C3"/>
    <mergeCell ref="D2:D3"/>
    <mergeCell ref="E2:E3"/>
    <mergeCell ref="F2:F3"/>
    <mergeCell ref="G2:H2"/>
    <mergeCell ref="A31:E31"/>
    <mergeCell ref="A32:E32"/>
    <mergeCell ref="A33:E33"/>
    <mergeCell ref="A26:E26"/>
    <mergeCell ref="A27:E27"/>
    <mergeCell ref="A28:E28"/>
    <mergeCell ref="A29:E29"/>
    <mergeCell ref="A30:E30"/>
  </mergeCells>
  <pageMargins left="0.7" right="0.7" top="0.75" bottom="0.7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BEECE-2038-4E07-8E10-95A1BDA476BC}">
  <dimension ref="A1:J12"/>
  <sheetViews>
    <sheetView workbookViewId="0">
      <selection activeCell="J4" sqref="J4:J8"/>
    </sheetView>
  </sheetViews>
  <sheetFormatPr defaultColWidth="9.08984375" defaultRowHeight="14.5" x14ac:dyDescent="0.35"/>
  <cols>
    <col min="1" max="1" width="7.36328125" style="8" customWidth="1"/>
    <col min="2" max="2" width="17.08984375" style="8" customWidth="1"/>
    <col min="3" max="6" width="13.54296875" style="8" customWidth="1"/>
    <col min="7" max="7" width="10.36328125" style="8" customWidth="1"/>
    <col min="8" max="8" width="10.08984375" style="8" customWidth="1"/>
    <col min="9" max="12" width="15.6328125" style="8" customWidth="1"/>
    <col min="13" max="13" width="18.90625" style="8" customWidth="1"/>
    <col min="14" max="14" width="11.36328125" style="8" customWidth="1"/>
    <col min="15" max="16384" width="9.08984375" style="8"/>
  </cols>
  <sheetData>
    <row r="1" spans="1:10" x14ac:dyDescent="0.35">
      <c r="A1" s="176" t="s">
        <v>163</v>
      </c>
      <c r="B1" s="176"/>
      <c r="C1" s="176"/>
      <c r="D1" s="176"/>
      <c r="E1" s="176"/>
      <c r="F1" s="176"/>
      <c r="G1" s="176"/>
      <c r="H1" s="176"/>
    </row>
    <row r="2" spans="1:10" x14ac:dyDescent="0.35">
      <c r="G2" s="225" t="s">
        <v>40</v>
      </c>
      <c r="H2" s="225"/>
    </row>
    <row r="3" spans="1:10" ht="29" x14ac:dyDescent="0.35">
      <c r="A3" s="168" t="s">
        <v>21</v>
      </c>
      <c r="B3" s="168" t="s">
        <v>85</v>
      </c>
      <c r="C3" s="133">
        <v>43891</v>
      </c>
      <c r="D3" s="133">
        <v>44075</v>
      </c>
      <c r="E3" s="133">
        <v>44409</v>
      </c>
      <c r="F3" s="133">
        <v>44440</v>
      </c>
      <c r="G3" s="132" t="s">
        <v>211</v>
      </c>
      <c r="H3" s="132" t="s">
        <v>184</v>
      </c>
    </row>
    <row r="4" spans="1:10" x14ac:dyDescent="0.35">
      <c r="A4" s="168">
        <v>1</v>
      </c>
      <c r="B4" s="1" t="s">
        <v>212</v>
      </c>
      <c r="C4" s="131">
        <v>103241</v>
      </c>
      <c r="D4" s="131">
        <v>100684</v>
      </c>
      <c r="E4" s="131">
        <v>93817</v>
      </c>
      <c r="F4" s="131">
        <v>92006</v>
      </c>
      <c r="G4" s="72">
        <v>-10.882304510804817</v>
      </c>
      <c r="H4" s="72">
        <v>-8.6190457272257763</v>
      </c>
      <c r="I4" s="171">
        <f>(F4-E4)/E4</f>
        <v>-1.9303537738362984E-2</v>
      </c>
      <c r="J4" s="123"/>
    </row>
    <row r="5" spans="1:10" x14ac:dyDescent="0.35">
      <c r="A5" s="168">
        <v>2</v>
      </c>
      <c r="B5" s="1" t="s">
        <v>213</v>
      </c>
      <c r="C5" s="131">
        <v>85080</v>
      </c>
      <c r="D5" s="131">
        <v>58639</v>
      </c>
      <c r="E5" s="131">
        <v>73444</v>
      </c>
      <c r="F5" s="131">
        <v>75787</v>
      </c>
      <c r="G5" s="72">
        <v>-10.922661024917725</v>
      </c>
      <c r="H5" s="72">
        <v>29.243336346117772</v>
      </c>
      <c r="I5" s="171">
        <f t="shared" ref="I5:I7" si="0">(F5-E5)/E5</f>
        <v>3.1901857197320409E-2</v>
      </c>
      <c r="J5" s="123"/>
    </row>
    <row r="6" spans="1:10" x14ac:dyDescent="0.35">
      <c r="A6" s="168">
        <v>3</v>
      </c>
      <c r="B6" s="1" t="s">
        <v>214</v>
      </c>
      <c r="C6" s="131">
        <v>85901</v>
      </c>
      <c r="D6" s="131">
        <v>73766</v>
      </c>
      <c r="E6" s="131">
        <v>67075</v>
      </c>
      <c r="F6" s="131">
        <v>68225</v>
      </c>
      <c r="G6" s="72">
        <v>-20.577176051501148</v>
      </c>
      <c r="H6" s="72">
        <v>-7.5115907057451938</v>
      </c>
      <c r="I6" s="171">
        <f t="shared" si="0"/>
        <v>1.7144986954901228E-2</v>
      </c>
      <c r="J6" s="123"/>
    </row>
    <row r="7" spans="1:10" x14ac:dyDescent="0.35">
      <c r="A7" s="168">
        <v>4</v>
      </c>
      <c r="B7" s="1" t="s">
        <v>215</v>
      </c>
      <c r="C7" s="131">
        <v>16987</v>
      </c>
      <c r="D7" s="131">
        <v>16476</v>
      </c>
      <c r="E7" s="131">
        <v>16786</v>
      </c>
      <c r="F7" s="131">
        <v>15955</v>
      </c>
      <c r="G7" s="72">
        <v>-6.0752340024724782</v>
      </c>
      <c r="H7" s="72">
        <v>-3.1621752852634133</v>
      </c>
      <c r="I7" s="171">
        <f t="shared" si="0"/>
        <v>-4.9505540331228406E-2</v>
      </c>
      <c r="J7" s="123"/>
    </row>
    <row r="8" spans="1:10" x14ac:dyDescent="0.35">
      <c r="A8" s="168"/>
      <c r="B8" s="1" t="s">
        <v>46</v>
      </c>
      <c r="C8" s="131">
        <v>291209</v>
      </c>
      <c r="D8" s="131">
        <v>249565</v>
      </c>
      <c r="E8" s="131">
        <v>251122</v>
      </c>
      <c r="F8" s="131">
        <v>251973</v>
      </c>
      <c r="G8" s="72">
        <v>-13.473484679388342</v>
      </c>
      <c r="H8" s="72">
        <v>0.96487888926732512</v>
      </c>
      <c r="I8" s="171">
        <f>(F8-E8)/E8</f>
        <v>3.3887911055184333E-3</v>
      </c>
      <c r="J8" s="123"/>
    </row>
    <row r="9" spans="1:10" x14ac:dyDescent="0.35">
      <c r="B9" s="1"/>
      <c r="C9" s="131"/>
      <c r="D9" s="131"/>
      <c r="E9" s="131"/>
      <c r="F9" s="131"/>
      <c r="G9" s="72"/>
      <c r="H9" s="72"/>
    </row>
    <row r="10" spans="1:10" ht="11.25" customHeight="1" x14ac:dyDescent="0.35">
      <c r="A10" s="178" t="s">
        <v>148</v>
      </c>
      <c r="B10" s="178"/>
      <c r="C10" s="178"/>
      <c r="D10" s="178"/>
      <c r="E10" s="178"/>
      <c r="F10" s="178"/>
      <c r="G10" s="178"/>
      <c r="H10" s="178"/>
    </row>
    <row r="11" spans="1:10" ht="11.25" customHeight="1" x14ac:dyDescent="0.35">
      <c r="A11" s="178" t="s">
        <v>156</v>
      </c>
      <c r="B11" s="178"/>
      <c r="C11" s="178"/>
      <c r="D11" s="178"/>
      <c r="E11" s="178"/>
      <c r="F11" s="178"/>
      <c r="G11" s="178"/>
      <c r="H11" s="178"/>
    </row>
    <row r="12" spans="1:10" ht="11.25" customHeight="1" x14ac:dyDescent="0.35">
      <c r="A12" s="178" t="s">
        <v>145</v>
      </c>
      <c r="B12" s="178"/>
      <c r="C12" s="178"/>
      <c r="D12" s="178"/>
      <c r="E12" s="178"/>
      <c r="F12" s="178"/>
      <c r="G12" s="178"/>
      <c r="H12" s="178"/>
    </row>
  </sheetData>
  <mergeCells count="5">
    <mergeCell ref="A12:H12"/>
    <mergeCell ref="A1:H1"/>
    <mergeCell ref="G2:H2"/>
    <mergeCell ref="A10:H10"/>
    <mergeCell ref="A11:H11"/>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4">
    <tabColor rgb="FF92D050"/>
    <pageSetUpPr fitToPage="1"/>
  </sheetPr>
  <dimension ref="A1:M13"/>
  <sheetViews>
    <sheetView showGridLines="0" zoomScaleNormal="100" zoomScaleSheetLayoutView="112" workbookViewId="0">
      <selection sqref="A1:I1"/>
    </sheetView>
  </sheetViews>
  <sheetFormatPr defaultColWidth="9.08984375" defaultRowHeight="14" x14ac:dyDescent="0.3"/>
  <cols>
    <col min="1" max="1" width="6.54296875" style="17" customWidth="1"/>
    <col min="2" max="2" width="16.90625" style="17" customWidth="1"/>
    <col min="3" max="7" width="11.08984375" style="17" bestFit="1" customWidth="1"/>
    <col min="8" max="8" width="8.90625" style="17" customWidth="1"/>
    <col min="9" max="9" width="8.90625" style="17" bestFit="1" customWidth="1"/>
    <col min="10" max="16384" width="9.08984375" style="17"/>
  </cols>
  <sheetData>
    <row r="1" spans="1:13" s="20" customFormat="1" ht="20.25" customHeight="1" x14ac:dyDescent="0.3">
      <c r="A1" s="202" t="s">
        <v>216</v>
      </c>
      <c r="B1" s="202"/>
      <c r="C1" s="202"/>
      <c r="D1" s="202"/>
      <c r="E1" s="202"/>
      <c r="F1" s="202"/>
      <c r="G1" s="202"/>
      <c r="H1" s="202"/>
      <c r="I1" s="202"/>
    </row>
    <row r="2" spans="1:13" s="20" customFormat="1" x14ac:dyDescent="0.3">
      <c r="A2" s="23" t="s">
        <v>217</v>
      </c>
    </row>
    <row r="3" spans="1:13" x14ac:dyDescent="0.3">
      <c r="H3" s="224" t="s">
        <v>40</v>
      </c>
      <c r="I3" s="224"/>
    </row>
    <row r="4" spans="1:13" ht="28" x14ac:dyDescent="0.3">
      <c r="A4" s="85" t="s">
        <v>21</v>
      </c>
      <c r="B4" s="85" t="s">
        <v>85</v>
      </c>
      <c r="C4" s="85">
        <v>2017</v>
      </c>
      <c r="D4" s="85">
        <v>2018</v>
      </c>
      <c r="E4" s="85">
        <v>2019</v>
      </c>
      <c r="F4" s="85">
        <v>2020</v>
      </c>
      <c r="G4" s="85">
        <v>2021</v>
      </c>
      <c r="H4" s="74" t="s">
        <v>192</v>
      </c>
      <c r="I4" s="74" t="s">
        <v>193</v>
      </c>
    </row>
    <row r="5" spans="1:13" x14ac:dyDescent="0.3">
      <c r="A5" s="84">
        <v>1</v>
      </c>
      <c r="B5" s="50" t="s">
        <v>64</v>
      </c>
      <c r="C5" s="68">
        <v>100679</v>
      </c>
      <c r="D5" s="68">
        <v>102189</v>
      </c>
      <c r="E5" s="68">
        <v>101025</v>
      </c>
      <c r="F5" s="68">
        <v>100684</v>
      </c>
      <c r="G5" s="68">
        <v>92006</v>
      </c>
      <c r="H5" s="57">
        <v>-8.6145074941149584</v>
      </c>
      <c r="I5" s="57">
        <v>-8.6190457272257763</v>
      </c>
    </row>
    <row r="6" spans="1:13" x14ac:dyDescent="0.3">
      <c r="A6" s="102">
        <v>2</v>
      </c>
      <c r="B6" s="50" t="s">
        <v>66</v>
      </c>
      <c r="C6" s="68">
        <v>81697</v>
      </c>
      <c r="D6" s="68">
        <v>83157</v>
      </c>
      <c r="E6" s="68">
        <v>84721</v>
      </c>
      <c r="F6" s="68">
        <v>58639</v>
      </c>
      <c r="G6" s="68">
        <v>75787</v>
      </c>
      <c r="H6" s="57">
        <v>-7.2340477618517207</v>
      </c>
      <c r="I6" s="57">
        <v>29.243336346117772</v>
      </c>
    </row>
    <row r="7" spans="1:13" x14ac:dyDescent="0.3">
      <c r="A7" s="102">
        <v>3</v>
      </c>
      <c r="B7" s="50" t="s">
        <v>65</v>
      </c>
      <c r="C7" s="68">
        <v>82604</v>
      </c>
      <c r="D7" s="68">
        <v>82926</v>
      </c>
      <c r="E7" s="68">
        <v>85046</v>
      </c>
      <c r="F7" s="68">
        <v>73766</v>
      </c>
      <c r="G7" s="68">
        <v>68225</v>
      </c>
      <c r="H7" s="57">
        <v>-17.407147353639051</v>
      </c>
      <c r="I7" s="57">
        <v>-7.5115907057451938</v>
      </c>
    </row>
    <row r="8" spans="1:13" x14ac:dyDescent="0.3">
      <c r="A8" s="102">
        <v>4</v>
      </c>
      <c r="B8" s="50" t="s">
        <v>69</v>
      </c>
      <c r="C8" s="68">
        <v>12824</v>
      </c>
      <c r="D8" s="68">
        <v>16704</v>
      </c>
      <c r="E8" s="68">
        <v>16947</v>
      </c>
      <c r="F8" s="68">
        <v>16476</v>
      </c>
      <c r="G8" s="68">
        <v>15955</v>
      </c>
      <c r="H8" s="57">
        <v>24.415159076731129</v>
      </c>
      <c r="I8" s="57">
        <v>-3.1621752852634133</v>
      </c>
    </row>
    <row r="9" spans="1:13" s="44" customFormat="1" x14ac:dyDescent="0.3">
      <c r="A9" s="135"/>
      <c r="B9" s="50" t="s">
        <v>46</v>
      </c>
      <c r="C9" s="143">
        <v>277804</v>
      </c>
      <c r="D9" s="143">
        <v>284976</v>
      </c>
      <c r="E9" s="143">
        <v>287739</v>
      </c>
      <c r="F9" s="143">
        <v>249565</v>
      </c>
      <c r="G9" s="143">
        <v>251973</v>
      </c>
      <c r="H9" s="107">
        <v>-9.2982822421563398</v>
      </c>
      <c r="I9" s="107">
        <v>0.96487888926732512</v>
      </c>
    </row>
    <row r="10" spans="1:13" ht="30" customHeight="1" x14ac:dyDescent="0.3">
      <c r="A10" s="103" t="s">
        <v>30</v>
      </c>
      <c r="B10" s="103"/>
      <c r="C10" s="103"/>
      <c r="D10" s="103"/>
      <c r="E10" s="103"/>
      <c r="F10" s="103"/>
      <c r="G10" s="103"/>
      <c r="H10" s="103"/>
      <c r="I10" s="103"/>
    </row>
    <row r="11" spans="1:13" x14ac:dyDescent="0.3">
      <c r="A11" s="103" t="s">
        <v>31</v>
      </c>
      <c r="B11" s="103"/>
      <c r="C11" s="103"/>
      <c r="D11" s="103"/>
      <c r="E11" s="103"/>
      <c r="F11" s="103"/>
      <c r="G11" s="103"/>
      <c r="H11" s="103"/>
      <c r="I11" s="103"/>
      <c r="M11" s="97"/>
    </row>
    <row r="12" spans="1:13" x14ac:dyDescent="0.3">
      <c r="A12" s="103" t="s">
        <v>47</v>
      </c>
    </row>
    <row r="13" spans="1:13" x14ac:dyDescent="0.3">
      <c r="A13" s="94" t="s">
        <v>92</v>
      </c>
    </row>
  </sheetData>
  <sortState xmlns:xlrd2="http://schemas.microsoft.com/office/spreadsheetml/2017/richdata2" ref="B24:G29">
    <sortCondition descending="1" ref="G24:G29"/>
  </sortState>
  <mergeCells count="2">
    <mergeCell ref="A1:I1"/>
    <mergeCell ref="H3:I3"/>
  </mergeCells>
  <pageMargins left="0.7" right="0.7" top="0.75" bottom="0.75" header="0.3" footer="0.3"/>
  <pageSetup scale="94"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5">
    <tabColor rgb="FF92D050"/>
    <pageSetUpPr fitToPage="1"/>
  </sheetPr>
  <dimension ref="A1:G18"/>
  <sheetViews>
    <sheetView showGridLines="0" zoomScaleNormal="100" workbookViewId="0">
      <selection sqref="A1:E1"/>
    </sheetView>
  </sheetViews>
  <sheetFormatPr defaultColWidth="9.08984375" defaultRowHeight="14" x14ac:dyDescent="0.3"/>
  <cols>
    <col min="1" max="1" width="12.08984375" style="17" bestFit="1" customWidth="1"/>
    <col min="2" max="5" width="9.36328125" style="17" customWidth="1"/>
    <col min="6" max="16384" width="9.08984375" style="17"/>
  </cols>
  <sheetData>
    <row r="1" spans="1:7" ht="39.75" customHeight="1" x14ac:dyDescent="0.3">
      <c r="A1" s="181" t="s">
        <v>48</v>
      </c>
      <c r="B1" s="181"/>
      <c r="C1" s="181"/>
      <c r="D1" s="181"/>
      <c r="E1" s="181"/>
    </row>
    <row r="2" spans="1:7" x14ac:dyDescent="0.3">
      <c r="A2" s="186" t="s">
        <v>45</v>
      </c>
      <c r="B2" s="186"/>
      <c r="C2" s="186"/>
      <c r="D2" s="186"/>
      <c r="E2" s="186"/>
    </row>
    <row r="3" spans="1:7" x14ac:dyDescent="0.3">
      <c r="A3" s="42" t="s">
        <v>6</v>
      </c>
      <c r="B3" s="42">
        <v>2018</v>
      </c>
      <c r="C3" s="42">
        <v>2019</v>
      </c>
      <c r="D3" s="42">
        <v>2020</v>
      </c>
      <c r="E3" s="42">
        <v>2021</v>
      </c>
    </row>
    <row r="4" spans="1:7" s="145" customFormat="1" x14ac:dyDescent="0.3">
      <c r="A4" s="47" t="s">
        <v>7</v>
      </c>
      <c r="B4" s="57">
        <v>2.6</v>
      </c>
      <c r="C4" s="57">
        <v>5.4</v>
      </c>
      <c r="D4" s="57">
        <v>5.0999999999999996</v>
      </c>
      <c r="E4" s="57">
        <v>-7</v>
      </c>
    </row>
    <row r="5" spans="1:7" s="159" customFormat="1" x14ac:dyDescent="0.3">
      <c r="A5" s="47" t="s">
        <v>8</v>
      </c>
      <c r="B5" s="57">
        <v>2.4</v>
      </c>
      <c r="C5" s="57">
        <v>5.4</v>
      </c>
      <c r="D5" s="57">
        <v>5.0999999999999996</v>
      </c>
      <c r="E5" s="57">
        <v>-7.8</v>
      </c>
    </row>
    <row r="6" spans="1:7" s="160" customFormat="1" x14ac:dyDescent="0.3">
      <c r="A6" s="47" t="s">
        <v>9</v>
      </c>
      <c r="B6" s="57">
        <v>2.4</v>
      </c>
      <c r="C6" s="57">
        <v>5.3</v>
      </c>
      <c r="D6" s="57">
        <v>4.5</v>
      </c>
      <c r="E6" s="57">
        <v>-8</v>
      </c>
    </row>
    <row r="7" spans="1:7" s="161" customFormat="1" x14ac:dyDescent="0.3">
      <c r="A7" s="47" t="s">
        <v>10</v>
      </c>
      <c r="B7" s="57">
        <v>2.4</v>
      </c>
      <c r="C7" s="57">
        <v>4.8</v>
      </c>
      <c r="D7" s="57">
        <v>4.0999999999999996</v>
      </c>
      <c r="E7" s="57">
        <v>-8.4</v>
      </c>
    </row>
    <row r="8" spans="1:7" s="162" customFormat="1" x14ac:dyDescent="0.3">
      <c r="A8" s="47" t="s">
        <v>11</v>
      </c>
      <c r="B8" s="57">
        <v>2.2999999999999998</v>
      </c>
      <c r="C8" s="57">
        <v>4.5999999999999996</v>
      </c>
      <c r="D8" s="57">
        <v>3.7</v>
      </c>
      <c r="E8" s="57">
        <v>-8.6999999999999993</v>
      </c>
    </row>
    <row r="9" spans="1:7" s="164" customFormat="1" x14ac:dyDescent="0.3">
      <c r="A9" s="47" t="s">
        <v>12</v>
      </c>
      <c r="B9" s="57">
        <v>1.8</v>
      </c>
      <c r="C9" s="57">
        <v>5.0999999999999996</v>
      </c>
      <c r="D9" s="57">
        <v>2.8</v>
      </c>
      <c r="E9" s="57">
        <v>-8.6999999999999993</v>
      </c>
    </row>
    <row r="10" spans="1:7" s="165" customFormat="1" x14ac:dyDescent="0.3">
      <c r="A10" s="47" t="s">
        <v>13</v>
      </c>
      <c r="B10" s="57">
        <v>1.9</v>
      </c>
      <c r="C10" s="57">
        <v>4.9000000000000004</v>
      </c>
      <c r="D10" s="57">
        <v>2.4</v>
      </c>
      <c r="E10" s="57">
        <v>-8.5</v>
      </c>
    </row>
    <row r="11" spans="1:7" s="169" customFormat="1" x14ac:dyDescent="0.3">
      <c r="A11" s="47" t="s">
        <v>14</v>
      </c>
      <c r="B11" s="57">
        <v>2.2000000000000002</v>
      </c>
      <c r="C11" s="57">
        <v>4.8</v>
      </c>
      <c r="D11" s="57">
        <v>1.1000000000000001</v>
      </c>
      <c r="E11" s="57">
        <v>-7.4</v>
      </c>
    </row>
    <row r="12" spans="1:7" s="44" customFormat="1" x14ac:dyDescent="0.3">
      <c r="A12" s="50" t="s">
        <v>15</v>
      </c>
      <c r="B12" s="107">
        <v>2.5</v>
      </c>
      <c r="C12" s="107">
        <v>4.8</v>
      </c>
      <c r="D12" s="107">
        <v>-3.3</v>
      </c>
      <c r="E12" s="107">
        <v>-3</v>
      </c>
    </row>
    <row r="13" spans="1:7" s="128" customFormat="1" x14ac:dyDescent="0.3">
      <c r="A13" s="47" t="s">
        <v>16</v>
      </c>
      <c r="B13" s="57">
        <v>2.4</v>
      </c>
      <c r="C13" s="57">
        <v>4.7</v>
      </c>
      <c r="D13" s="57">
        <v>-5.3</v>
      </c>
      <c r="E13" s="140">
        <v>0</v>
      </c>
      <c r="G13" s="48"/>
    </row>
    <row r="14" spans="1:7" s="44" customFormat="1" x14ac:dyDescent="0.3">
      <c r="A14" s="47" t="s">
        <v>17</v>
      </c>
      <c r="B14" s="57">
        <v>2</v>
      </c>
      <c r="C14" s="57">
        <v>5</v>
      </c>
      <c r="D14" s="57">
        <v>-5.8</v>
      </c>
      <c r="E14" s="140">
        <v>0</v>
      </c>
      <c r="G14" s="127"/>
    </row>
    <row r="15" spans="1:7" s="137" customFormat="1" x14ac:dyDescent="0.3">
      <c r="A15" s="35" t="s">
        <v>18</v>
      </c>
      <c r="B15" s="138">
        <v>2</v>
      </c>
      <c r="C15" s="138">
        <v>5.3</v>
      </c>
      <c r="D15" s="138">
        <v>-6.2</v>
      </c>
      <c r="E15" s="141">
        <v>0</v>
      </c>
      <c r="G15" s="48"/>
    </row>
    <row r="16" spans="1:7" ht="30" customHeight="1" x14ac:dyDescent="0.3">
      <c r="A16" s="206" t="s">
        <v>30</v>
      </c>
      <c r="B16" s="206"/>
      <c r="C16" s="206"/>
      <c r="D16" s="206"/>
      <c r="E16" s="206"/>
      <c r="G16" s="48"/>
    </row>
    <row r="17" spans="1:7" ht="30" customHeight="1" x14ac:dyDescent="0.3">
      <c r="A17" s="206" t="s">
        <v>31</v>
      </c>
      <c r="B17" s="206"/>
      <c r="C17" s="206"/>
      <c r="D17" s="206"/>
      <c r="E17" s="206"/>
      <c r="G17" s="48"/>
    </row>
    <row r="18" spans="1:7" x14ac:dyDescent="0.3">
      <c r="A18" s="94" t="s">
        <v>92</v>
      </c>
      <c r="B18" s="95"/>
      <c r="C18" s="95"/>
      <c r="D18" s="95"/>
      <c r="E18" s="95"/>
    </row>
  </sheetData>
  <mergeCells count="4">
    <mergeCell ref="A1:E1"/>
    <mergeCell ref="A2:E2"/>
    <mergeCell ref="A16:E16"/>
    <mergeCell ref="A17:E17"/>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2"/>
  <dimension ref="A1:F40"/>
  <sheetViews>
    <sheetView workbookViewId="0"/>
  </sheetViews>
  <sheetFormatPr defaultColWidth="9.08984375" defaultRowHeight="14.5" x14ac:dyDescent="0.35"/>
  <cols>
    <col min="1" max="1" width="144.453125" style="10" customWidth="1"/>
    <col min="2" max="2" width="10.6328125" style="10" bestFit="1" customWidth="1"/>
    <col min="3" max="3" width="33.36328125" style="10" customWidth="1"/>
    <col min="4" max="16384" width="9.08984375" style="10"/>
  </cols>
  <sheetData>
    <row r="1" spans="1:6" x14ac:dyDescent="0.35">
      <c r="A1" s="10" t="s">
        <v>218</v>
      </c>
    </row>
    <row r="3" spans="1:6" ht="43.5" x14ac:dyDescent="0.35">
      <c r="A3" s="100" t="s">
        <v>219</v>
      </c>
    </row>
    <row r="4" spans="1:6" x14ac:dyDescent="0.35">
      <c r="A4" s="9"/>
      <c r="D4" s="10" t="s">
        <v>93</v>
      </c>
    </row>
    <row r="5" spans="1:6" s="9" customFormat="1" ht="48.75" customHeight="1" x14ac:dyDescent="0.35">
      <c r="A5" s="9" t="s">
        <v>220</v>
      </c>
      <c r="B5" s="10"/>
    </row>
    <row r="6" spans="1:6" x14ac:dyDescent="0.35">
      <c r="A6" s="9"/>
    </row>
    <row r="7" spans="1:6" x14ac:dyDescent="0.35">
      <c r="A7" s="9" t="e">
        <v>#REF!</v>
      </c>
    </row>
    <row r="8" spans="1:6" ht="29" x14ac:dyDescent="0.35">
      <c r="A8" s="9" t="s">
        <v>221</v>
      </c>
    </row>
    <row r="9" spans="1:6" x14ac:dyDescent="0.35">
      <c r="A9" s="9"/>
      <c r="C9" s="82"/>
      <c r="F9" s="9"/>
    </row>
    <row r="10" spans="1:6" x14ac:dyDescent="0.35">
      <c r="A10" s="9" t="e">
        <v>#REF!</v>
      </c>
      <c r="C10" s="82"/>
    </row>
    <row r="11" spans="1:6" x14ac:dyDescent="0.35">
      <c r="A11" s="9"/>
      <c r="C11" s="82"/>
    </row>
    <row r="12" spans="1:6" ht="29" x14ac:dyDescent="0.35">
      <c r="A12" s="9" t="s">
        <v>222</v>
      </c>
      <c r="C12" s="82"/>
    </row>
    <row r="13" spans="1:6" x14ac:dyDescent="0.35">
      <c r="A13" s="10" t="s">
        <v>223</v>
      </c>
      <c r="C13" s="82"/>
    </row>
    <row r="14" spans="1:6" ht="29" x14ac:dyDescent="0.35">
      <c r="A14" s="9" t="s">
        <v>224</v>
      </c>
      <c r="C14" s="82"/>
    </row>
    <row r="15" spans="1:6" x14ac:dyDescent="0.35">
      <c r="A15" s="9" t="s">
        <v>54</v>
      </c>
      <c r="C15" s="82"/>
    </row>
    <row r="16" spans="1:6" x14ac:dyDescent="0.35">
      <c r="A16" s="9"/>
      <c r="C16" s="82"/>
    </row>
    <row r="17" spans="1:3" x14ac:dyDescent="0.35">
      <c r="A17" s="9" t="e">
        <v>#REF!</v>
      </c>
      <c r="C17" s="81"/>
    </row>
    <row r="18" spans="1:3" x14ac:dyDescent="0.35">
      <c r="A18" s="9" t="e">
        <v>#REF!</v>
      </c>
    </row>
    <row r="19" spans="1:3" x14ac:dyDescent="0.35">
      <c r="A19" s="9" t="s">
        <v>55</v>
      </c>
    </row>
    <row r="20" spans="1:3" x14ac:dyDescent="0.35">
      <c r="A20" s="9"/>
    </row>
    <row r="21" spans="1:3" ht="29" x14ac:dyDescent="0.35">
      <c r="A21" s="9" t="s">
        <v>225</v>
      </c>
    </row>
    <row r="22" spans="1:3" x14ac:dyDescent="0.35">
      <c r="A22" s="9" t="s">
        <v>226</v>
      </c>
    </row>
    <row r="25" spans="1:3" x14ac:dyDescent="0.35">
      <c r="A25" s="9"/>
    </row>
    <row r="26" spans="1:3" x14ac:dyDescent="0.35">
      <c r="A26" s="9" t="e">
        <v>#REF!</v>
      </c>
      <c r="C26" s="10" t="s">
        <v>94</v>
      </c>
    </row>
    <row r="27" spans="1:3" x14ac:dyDescent="0.35">
      <c r="A27" s="9" t="s">
        <v>227</v>
      </c>
    </row>
    <row r="28" spans="1:3" x14ac:dyDescent="0.35">
      <c r="A28" s="9"/>
    </row>
    <row r="29" spans="1:3" x14ac:dyDescent="0.35">
      <c r="A29" s="9" t="s">
        <v>51</v>
      </c>
    </row>
    <row r="30" spans="1:3" x14ac:dyDescent="0.35">
      <c r="A30" s="9"/>
    </row>
    <row r="31" spans="1:3" ht="29" x14ac:dyDescent="0.35">
      <c r="A31" s="9" t="s">
        <v>52</v>
      </c>
    </row>
    <row r="32" spans="1:3" x14ac:dyDescent="0.35">
      <c r="A32" s="9"/>
    </row>
    <row r="33" spans="1:1" x14ac:dyDescent="0.35">
      <c r="A33" s="9" t="s">
        <v>91</v>
      </c>
    </row>
    <row r="34" spans="1:1" x14ac:dyDescent="0.35">
      <c r="A34" s="9"/>
    </row>
    <row r="35" spans="1:1" ht="29" x14ac:dyDescent="0.35">
      <c r="A35" s="9" t="s">
        <v>111</v>
      </c>
    </row>
    <row r="36" spans="1:1" x14ac:dyDescent="0.35">
      <c r="A36" s="9"/>
    </row>
    <row r="37" spans="1:1" x14ac:dyDescent="0.35">
      <c r="A37" s="9"/>
    </row>
    <row r="38" spans="1:1" x14ac:dyDescent="0.35">
      <c r="A38" s="9"/>
    </row>
    <row r="39" spans="1:1" x14ac:dyDescent="0.35">
      <c r="A39" s="9"/>
    </row>
    <row r="40" spans="1:1" x14ac:dyDescent="0.35">
      <c r="A40" s="9"/>
    </row>
  </sheetData>
  <pageMargins left="0.7" right="0.7" top="0.75" bottom="0.7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6">
    <tabColor rgb="FF92D050"/>
    <pageSetUpPr fitToPage="1"/>
  </sheetPr>
  <dimension ref="A1:H33"/>
  <sheetViews>
    <sheetView showGridLines="0" zoomScale="83" zoomScaleNormal="145" zoomScaleSheetLayoutView="100" workbookViewId="0">
      <selection activeCell="I1" sqref="I1:M1048576"/>
    </sheetView>
  </sheetViews>
  <sheetFormatPr defaultColWidth="9.08984375" defaultRowHeight="14" x14ac:dyDescent="0.3"/>
  <cols>
    <col min="1" max="1" width="20.453125" style="17" bestFit="1" customWidth="1"/>
    <col min="2" max="6" width="10" style="17" bestFit="1" customWidth="1"/>
    <col min="7" max="8" width="9.08984375" style="17" customWidth="1"/>
    <col min="9" max="16384" width="9.08984375" style="17"/>
  </cols>
  <sheetData>
    <row r="1" spans="1:8" s="20" customFormat="1" x14ac:dyDescent="0.3">
      <c r="A1" s="229" t="s">
        <v>228</v>
      </c>
      <c r="B1" s="229"/>
      <c r="C1" s="229"/>
      <c r="D1" s="229"/>
      <c r="E1" s="229"/>
      <c r="F1" s="229"/>
      <c r="G1" s="229"/>
      <c r="H1" s="229"/>
    </row>
    <row r="2" spans="1:8" x14ac:dyDescent="0.3">
      <c r="G2" s="222" t="s">
        <v>40</v>
      </c>
      <c r="H2" s="222"/>
    </row>
    <row r="3" spans="1:8" ht="31.5" customHeight="1" x14ac:dyDescent="0.3">
      <c r="A3" s="85"/>
      <c r="B3" s="85">
        <v>2017</v>
      </c>
      <c r="C3" s="85">
        <v>2018</v>
      </c>
      <c r="D3" s="85">
        <v>2019</v>
      </c>
      <c r="E3" s="85">
        <v>2020</v>
      </c>
      <c r="F3" s="85">
        <v>2021</v>
      </c>
      <c r="G3" s="62" t="s">
        <v>192</v>
      </c>
      <c r="H3" s="62" t="s">
        <v>193</v>
      </c>
    </row>
    <row r="4" spans="1:8" s="145" customFormat="1" x14ac:dyDescent="0.3">
      <c r="A4" s="47" t="s">
        <v>7</v>
      </c>
      <c r="B4" s="56">
        <v>86287</v>
      </c>
      <c r="C4" s="56">
        <v>88502</v>
      </c>
      <c r="D4" s="56">
        <v>93307</v>
      </c>
      <c r="E4" s="56">
        <v>98040</v>
      </c>
      <c r="F4" s="56">
        <v>91174</v>
      </c>
      <c r="G4" s="49">
        <v>5.6636573296093271</v>
      </c>
      <c r="H4" s="57">
        <v>-7.0032639738882088</v>
      </c>
    </row>
    <row r="5" spans="1:8" s="159" customFormat="1" x14ac:dyDescent="0.3">
      <c r="A5" s="47" t="s">
        <v>8</v>
      </c>
      <c r="B5" s="56">
        <v>87030</v>
      </c>
      <c r="C5" s="56">
        <v>89096</v>
      </c>
      <c r="D5" s="56">
        <v>93888</v>
      </c>
      <c r="E5" s="56">
        <v>98650</v>
      </c>
      <c r="F5" s="56">
        <v>90961</v>
      </c>
      <c r="G5" s="49">
        <v>4.5168332758818801</v>
      </c>
      <c r="H5" s="57">
        <v>-7.7942219969589459</v>
      </c>
    </row>
    <row r="6" spans="1:8" s="160" customFormat="1" x14ac:dyDescent="0.3">
      <c r="A6" s="47" t="s">
        <v>9</v>
      </c>
      <c r="B6" s="56">
        <v>87532</v>
      </c>
      <c r="C6" s="56">
        <v>89593</v>
      </c>
      <c r="D6" s="56">
        <v>94303</v>
      </c>
      <c r="E6" s="56">
        <v>98531</v>
      </c>
      <c r="F6" s="56">
        <v>90697</v>
      </c>
      <c r="G6" s="49">
        <v>3.6158204999314534</v>
      </c>
      <c r="H6" s="57">
        <v>-7.9507972110300305</v>
      </c>
    </row>
    <row r="7" spans="1:8" s="44" customFormat="1" x14ac:dyDescent="0.3">
      <c r="A7" s="47" t="s">
        <v>10</v>
      </c>
      <c r="B7" s="56">
        <v>88289</v>
      </c>
      <c r="C7" s="56">
        <v>90372</v>
      </c>
      <c r="D7" s="56">
        <v>94718</v>
      </c>
      <c r="E7" s="56">
        <v>98621</v>
      </c>
      <c r="F7" s="56">
        <v>90373</v>
      </c>
      <c r="G7" s="49">
        <v>2.3604299516361045</v>
      </c>
      <c r="H7" s="57">
        <v>-8.3633303251842914</v>
      </c>
    </row>
    <row r="8" spans="1:8" s="162" customFormat="1" x14ac:dyDescent="0.3">
      <c r="A8" s="47" t="s">
        <v>11</v>
      </c>
      <c r="B8" s="56">
        <v>88859</v>
      </c>
      <c r="C8" s="56">
        <v>90927</v>
      </c>
      <c r="D8" s="56">
        <v>95125</v>
      </c>
      <c r="E8" s="56">
        <v>98641</v>
      </c>
      <c r="F8" s="56">
        <v>90047</v>
      </c>
      <c r="G8" s="49">
        <v>1.3369495492859473</v>
      </c>
      <c r="H8" s="57">
        <v>-8.7124015368862846</v>
      </c>
    </row>
    <row r="9" spans="1:8" s="164" customFormat="1" x14ac:dyDescent="0.3">
      <c r="A9" s="47" t="s">
        <v>12</v>
      </c>
      <c r="B9" s="56">
        <v>89392</v>
      </c>
      <c r="C9" s="56">
        <v>91038</v>
      </c>
      <c r="D9" s="56">
        <v>95668</v>
      </c>
      <c r="E9" s="56">
        <v>98383</v>
      </c>
      <c r="F9" s="56">
        <v>89859</v>
      </c>
      <c r="G9" s="49">
        <v>0.52241811347771616</v>
      </c>
      <c r="H9" s="57">
        <v>-8.6640984722970433</v>
      </c>
    </row>
    <row r="10" spans="1:8" s="165" customFormat="1" x14ac:dyDescent="0.3">
      <c r="A10" s="47" t="s">
        <v>13</v>
      </c>
      <c r="B10" s="56">
        <v>89576</v>
      </c>
      <c r="C10" s="56">
        <v>91305</v>
      </c>
      <c r="D10" s="56">
        <v>95776</v>
      </c>
      <c r="E10" s="56">
        <v>98042</v>
      </c>
      <c r="F10" s="56">
        <v>89756</v>
      </c>
      <c r="G10" s="49">
        <v>0.20094668214700367</v>
      </c>
      <c r="H10" s="57">
        <v>-8.451479977968626</v>
      </c>
    </row>
    <row r="11" spans="1:8" s="169" customFormat="1" x14ac:dyDescent="0.3">
      <c r="A11" s="47" t="s">
        <v>14</v>
      </c>
      <c r="B11" s="56">
        <v>89718</v>
      </c>
      <c r="C11" s="56">
        <v>91703</v>
      </c>
      <c r="D11" s="56">
        <v>96085</v>
      </c>
      <c r="E11" s="56">
        <v>97121</v>
      </c>
      <c r="F11" s="56">
        <v>89888</v>
      </c>
      <c r="G11" s="49">
        <v>0.18948260103881048</v>
      </c>
      <c r="H11" s="57">
        <v>-7.4474109615840032</v>
      </c>
    </row>
    <row r="12" spans="1:8" s="44" customFormat="1" x14ac:dyDescent="0.3">
      <c r="A12" s="50" t="s">
        <v>15</v>
      </c>
      <c r="B12" s="90">
        <v>90038</v>
      </c>
      <c r="C12" s="90">
        <v>92326</v>
      </c>
      <c r="D12" s="90">
        <v>96784</v>
      </c>
      <c r="E12" s="90">
        <v>93584</v>
      </c>
      <c r="F12" s="90">
        <v>90758</v>
      </c>
      <c r="G12" s="51">
        <v>0.7996623647793154</v>
      </c>
      <c r="H12" s="107">
        <v>-3.0197469652932125</v>
      </c>
    </row>
    <row r="13" spans="1:8" s="128" customFormat="1" x14ac:dyDescent="0.3">
      <c r="A13" s="47" t="s">
        <v>16</v>
      </c>
      <c r="B13" s="56">
        <v>90751</v>
      </c>
      <c r="C13" s="56">
        <v>92890</v>
      </c>
      <c r="D13" s="56">
        <v>97282</v>
      </c>
      <c r="E13" s="56">
        <v>92153</v>
      </c>
      <c r="F13" s="56">
        <v>0</v>
      </c>
      <c r="G13" s="49">
        <v>0</v>
      </c>
      <c r="H13" s="49">
        <v>0</v>
      </c>
    </row>
    <row r="14" spans="1:8" s="128" customFormat="1" x14ac:dyDescent="0.3">
      <c r="A14" s="47" t="s">
        <v>17</v>
      </c>
      <c r="B14" s="56">
        <v>91015</v>
      </c>
      <c r="C14" s="56">
        <v>92863</v>
      </c>
      <c r="D14" s="56">
        <v>97523</v>
      </c>
      <c r="E14" s="56">
        <v>91905</v>
      </c>
      <c r="F14" s="56">
        <v>0</v>
      </c>
      <c r="G14" s="49">
        <v>0</v>
      </c>
      <c r="H14" s="49">
        <v>0</v>
      </c>
    </row>
    <row r="15" spans="1:8" s="137" customFormat="1" x14ac:dyDescent="0.3">
      <c r="A15" s="26" t="s">
        <v>18</v>
      </c>
      <c r="B15" s="56">
        <v>91004</v>
      </c>
      <c r="C15" s="56">
        <v>92789</v>
      </c>
      <c r="D15" s="56">
        <v>97713</v>
      </c>
      <c r="E15" s="56">
        <v>91663</v>
      </c>
      <c r="F15" s="56">
        <v>0</v>
      </c>
      <c r="G15" s="49">
        <v>0</v>
      </c>
      <c r="H15" s="49">
        <v>0</v>
      </c>
    </row>
    <row r="16" spans="1:8" s="157" customFormat="1" x14ac:dyDescent="0.3">
      <c r="A16" s="34" t="s">
        <v>194</v>
      </c>
      <c r="B16" s="39">
        <v>88524.555555555562</v>
      </c>
      <c r="C16" s="39">
        <v>90540.222222222219</v>
      </c>
      <c r="D16" s="39">
        <v>95072.666666666672</v>
      </c>
      <c r="E16" s="39">
        <v>97734.777777777781</v>
      </c>
      <c r="F16" s="90">
        <v>90390.333333333328</v>
      </c>
      <c r="G16" s="51">
        <v>2.1340222630875068</v>
      </c>
      <c r="H16" s="107">
        <v>-7.4896390467878478</v>
      </c>
    </row>
    <row r="17" spans="1:8" s="44" customFormat="1" x14ac:dyDescent="0.3">
      <c r="A17" s="27" t="s">
        <v>59</v>
      </c>
      <c r="B17" s="38">
        <v>89124.25</v>
      </c>
      <c r="C17" s="38">
        <v>91117</v>
      </c>
      <c r="D17" s="38">
        <v>95681</v>
      </c>
      <c r="E17" s="38">
        <v>96277.833333333328</v>
      </c>
      <c r="F17" s="38"/>
      <c r="G17" s="32"/>
      <c r="H17" s="32"/>
    </row>
    <row r="18" spans="1:8" ht="30" customHeight="1" x14ac:dyDescent="0.3">
      <c r="A18" s="186" t="s">
        <v>30</v>
      </c>
      <c r="B18" s="186"/>
      <c r="C18" s="186"/>
      <c r="D18" s="186"/>
      <c r="E18" s="186"/>
      <c r="F18" s="186"/>
      <c r="G18" s="186"/>
      <c r="H18" s="186"/>
    </row>
    <row r="19" spans="1:8" x14ac:dyDescent="0.3">
      <c r="A19" s="186" t="s">
        <v>31</v>
      </c>
      <c r="B19" s="186"/>
      <c r="C19" s="186"/>
      <c r="D19" s="186"/>
      <c r="E19" s="186"/>
      <c r="F19" s="186"/>
      <c r="G19" s="186"/>
      <c r="H19" s="186"/>
    </row>
    <row r="20" spans="1:8" x14ac:dyDescent="0.3">
      <c r="A20" s="186"/>
      <c r="B20" s="186"/>
      <c r="C20" s="186"/>
      <c r="D20" s="186"/>
      <c r="E20" s="186"/>
      <c r="F20" s="186"/>
      <c r="G20" s="186"/>
      <c r="H20" s="186"/>
    </row>
    <row r="21" spans="1:8" x14ac:dyDescent="0.3">
      <c r="G21" s="124"/>
      <c r="H21" s="119"/>
    </row>
    <row r="22" spans="1:8" x14ac:dyDescent="0.3">
      <c r="G22" s="124"/>
      <c r="H22" s="119"/>
    </row>
    <row r="23" spans="1:8" x14ac:dyDescent="0.3">
      <c r="G23" s="124"/>
      <c r="H23" s="119"/>
    </row>
    <row r="24" spans="1:8" x14ac:dyDescent="0.3">
      <c r="G24" s="124"/>
      <c r="H24" s="119"/>
    </row>
    <row r="25" spans="1:8" ht="14.5" thickBot="1" x14ac:dyDescent="0.35">
      <c r="A25" s="128"/>
      <c r="G25" s="124"/>
    </row>
    <row r="26" spans="1:8" x14ac:dyDescent="0.3">
      <c r="A26" s="216" t="s">
        <v>170</v>
      </c>
      <c r="B26" s="217"/>
      <c r="C26" s="217"/>
      <c r="D26" s="217"/>
      <c r="E26" s="218"/>
      <c r="G26" s="124"/>
    </row>
    <row r="27" spans="1:8" x14ac:dyDescent="0.3">
      <c r="A27" s="207"/>
      <c r="B27" s="208"/>
      <c r="C27" s="208"/>
      <c r="D27" s="208"/>
      <c r="E27" s="209"/>
      <c r="G27" s="124"/>
      <c r="H27" s="97"/>
    </row>
    <row r="28" spans="1:8" x14ac:dyDescent="0.3">
      <c r="A28" s="219" t="s">
        <v>229</v>
      </c>
      <c r="B28" s="220"/>
      <c r="C28" s="220"/>
      <c r="D28" s="220"/>
      <c r="E28" s="221"/>
      <c r="G28" s="124"/>
      <c r="H28" s="128"/>
    </row>
    <row r="29" spans="1:8" x14ac:dyDescent="0.3">
      <c r="A29" s="207" t="s">
        <v>230</v>
      </c>
      <c r="B29" s="208"/>
      <c r="C29" s="208"/>
      <c r="D29" s="208"/>
      <c r="E29" s="209"/>
      <c r="G29" s="124"/>
      <c r="H29" s="128"/>
    </row>
    <row r="30" spans="1:8" x14ac:dyDescent="0.3">
      <c r="A30" s="207" t="s">
        <v>231</v>
      </c>
      <c r="B30" s="208"/>
      <c r="C30" s="208"/>
      <c r="D30" s="208"/>
      <c r="E30" s="209"/>
      <c r="G30" s="124"/>
      <c r="H30" s="128"/>
    </row>
    <row r="31" spans="1:8" x14ac:dyDescent="0.3">
      <c r="A31" s="207" t="s">
        <v>232</v>
      </c>
      <c r="B31" s="208"/>
      <c r="C31" s="208"/>
      <c r="D31" s="208"/>
      <c r="E31" s="209"/>
    </row>
    <row r="32" spans="1:8" x14ac:dyDescent="0.3">
      <c r="A32" s="207" t="s">
        <v>233</v>
      </c>
      <c r="B32" s="208"/>
      <c r="C32" s="208"/>
      <c r="D32" s="208"/>
      <c r="E32" s="209"/>
    </row>
    <row r="33" spans="1:5" ht="14.5" thickBot="1" x14ac:dyDescent="0.35">
      <c r="A33" s="226" t="e">
        <v>#REF!</v>
      </c>
      <c r="B33" s="227"/>
      <c r="C33" s="227"/>
      <c r="D33" s="227"/>
      <c r="E33" s="228"/>
    </row>
  </sheetData>
  <mergeCells count="13">
    <mergeCell ref="A18:H18"/>
    <mergeCell ref="A19:H19"/>
    <mergeCell ref="A20:H20"/>
    <mergeCell ref="A1:H1"/>
    <mergeCell ref="G2:H2"/>
    <mergeCell ref="A31:E31"/>
    <mergeCell ref="A32:E32"/>
    <mergeCell ref="A33:E33"/>
    <mergeCell ref="A26:E26"/>
    <mergeCell ref="A27:E27"/>
    <mergeCell ref="A28:E28"/>
    <mergeCell ref="A29:E29"/>
    <mergeCell ref="A30:E30"/>
  </mergeCells>
  <pageMargins left="0.7" right="0.7" top="0.75" bottom="0.75" header="0.3" footer="0.3"/>
  <pageSetup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2">
    <tabColor rgb="FF92D050"/>
  </sheetPr>
  <dimension ref="A1:N52"/>
  <sheetViews>
    <sheetView zoomScale="82" zoomScaleNormal="115" workbookViewId="0">
      <selection sqref="A1:N1"/>
    </sheetView>
  </sheetViews>
  <sheetFormatPr defaultColWidth="9.08984375" defaultRowHeight="14" x14ac:dyDescent="0.3"/>
  <cols>
    <col min="1" max="1" width="9.453125" style="126" customWidth="1"/>
    <col min="2" max="14" width="12.90625" style="28" customWidth="1"/>
    <col min="15" max="16384" width="9.08984375" style="28"/>
  </cols>
  <sheetData>
    <row r="1" spans="1:14" x14ac:dyDescent="0.3">
      <c r="A1" s="175" t="s">
        <v>112</v>
      </c>
      <c r="B1" s="175"/>
      <c r="C1" s="175"/>
      <c r="D1" s="175"/>
      <c r="E1" s="175"/>
      <c r="F1" s="175"/>
      <c r="G1" s="175"/>
      <c r="H1" s="175"/>
      <c r="I1" s="175"/>
      <c r="J1" s="175"/>
      <c r="K1" s="175"/>
      <c r="L1" s="175"/>
      <c r="M1" s="175"/>
      <c r="N1" s="175"/>
    </row>
    <row r="3" spans="1:14" s="126" customFormat="1" x14ac:dyDescent="0.3">
      <c r="B3" s="126" t="s">
        <v>7</v>
      </c>
      <c r="C3" s="126" t="s">
        <v>8</v>
      </c>
      <c r="D3" s="126" t="s">
        <v>9</v>
      </c>
      <c r="E3" s="126" t="s">
        <v>10</v>
      </c>
      <c r="F3" s="126" t="s">
        <v>11</v>
      </c>
      <c r="G3" s="126" t="s">
        <v>12</v>
      </c>
      <c r="H3" s="126" t="s">
        <v>13</v>
      </c>
      <c r="I3" s="126" t="s">
        <v>14</v>
      </c>
      <c r="J3" s="126" t="s">
        <v>15</v>
      </c>
      <c r="K3" s="126" t="s">
        <v>16</v>
      </c>
      <c r="L3" s="126" t="s">
        <v>17</v>
      </c>
      <c r="M3" s="126" t="s">
        <v>18</v>
      </c>
      <c r="N3" s="126" t="s">
        <v>62</v>
      </c>
    </row>
    <row r="4" spans="1:14" x14ac:dyDescent="0.3">
      <c r="A4" s="126">
        <v>1990</v>
      </c>
      <c r="B4" s="69">
        <v>444942</v>
      </c>
      <c r="C4" s="69">
        <v>446649</v>
      </c>
      <c r="D4" s="69">
        <v>449953</v>
      </c>
      <c r="E4" s="69">
        <v>452719</v>
      </c>
      <c r="F4" s="69">
        <v>457763</v>
      </c>
      <c r="G4" s="69">
        <v>460876</v>
      </c>
      <c r="H4" s="69">
        <v>465774</v>
      </c>
      <c r="I4" s="69">
        <v>465924</v>
      </c>
      <c r="J4" s="69">
        <v>466040</v>
      </c>
      <c r="K4" s="69">
        <v>461204</v>
      </c>
      <c r="L4" s="69">
        <v>463274</v>
      </c>
      <c r="M4" s="69">
        <v>464102</v>
      </c>
      <c r="N4" s="69">
        <v>5499220</v>
      </c>
    </row>
    <row r="5" spans="1:14" x14ac:dyDescent="0.3">
      <c r="A5" s="126">
        <v>1991</v>
      </c>
      <c r="B5" s="69">
        <v>442631</v>
      </c>
      <c r="C5" s="69">
        <v>440552</v>
      </c>
      <c r="D5" s="69">
        <v>438503</v>
      </c>
      <c r="E5" s="69">
        <v>442299</v>
      </c>
      <c r="F5" s="69">
        <v>443601</v>
      </c>
      <c r="G5" s="69">
        <v>447943</v>
      </c>
      <c r="H5" s="69">
        <v>450740</v>
      </c>
      <c r="I5" s="69">
        <v>449196</v>
      </c>
      <c r="J5" s="69">
        <v>445822</v>
      </c>
      <c r="K5" s="69">
        <v>429673</v>
      </c>
      <c r="L5" s="69">
        <v>437262</v>
      </c>
      <c r="M5" s="69">
        <v>440400</v>
      </c>
      <c r="N5" s="69">
        <v>5308622</v>
      </c>
    </row>
    <row r="6" spans="1:14" x14ac:dyDescent="0.3">
      <c r="A6" s="126">
        <v>1992</v>
      </c>
      <c r="B6" s="69">
        <v>441092</v>
      </c>
      <c r="C6" s="69">
        <v>442854</v>
      </c>
      <c r="D6" s="69">
        <v>444758</v>
      </c>
      <c r="E6" s="69">
        <v>448494</v>
      </c>
      <c r="F6" s="69">
        <v>450184</v>
      </c>
      <c r="G6" s="69">
        <v>451298</v>
      </c>
      <c r="H6" s="69">
        <v>453433</v>
      </c>
      <c r="I6" s="69">
        <v>453395</v>
      </c>
      <c r="J6" s="69">
        <v>449461</v>
      </c>
      <c r="K6" s="69">
        <v>446097</v>
      </c>
      <c r="L6" s="69">
        <v>444444</v>
      </c>
      <c r="M6" s="69">
        <v>441013</v>
      </c>
      <c r="N6" s="69">
        <v>5366523</v>
      </c>
    </row>
    <row r="7" spans="1:14" x14ac:dyDescent="0.3">
      <c r="A7" s="126">
        <v>1993</v>
      </c>
      <c r="B7" s="69">
        <v>440974</v>
      </c>
      <c r="C7" s="69">
        <v>439838</v>
      </c>
      <c r="D7" s="69">
        <v>440145</v>
      </c>
      <c r="E7" s="69">
        <v>439506</v>
      </c>
      <c r="F7" s="69">
        <v>443295</v>
      </c>
      <c r="G7" s="69">
        <v>445770</v>
      </c>
      <c r="H7" s="69">
        <v>446362</v>
      </c>
      <c r="I7" s="69">
        <v>446146</v>
      </c>
      <c r="J7" s="69">
        <v>442253</v>
      </c>
      <c r="K7" s="69">
        <v>439873</v>
      </c>
      <c r="L7" s="69">
        <v>438895</v>
      </c>
      <c r="M7" s="69">
        <v>437961</v>
      </c>
      <c r="N7" s="69">
        <v>5301018</v>
      </c>
    </row>
    <row r="8" spans="1:14" x14ac:dyDescent="0.3">
      <c r="A8" s="126">
        <v>1994</v>
      </c>
      <c r="B8" s="69">
        <v>437497</v>
      </c>
      <c r="C8" s="69">
        <v>434257</v>
      </c>
      <c r="D8" s="69">
        <v>433680</v>
      </c>
      <c r="E8" s="69">
        <v>435904</v>
      </c>
      <c r="F8" s="69">
        <v>433210</v>
      </c>
      <c r="G8" s="69">
        <v>433354</v>
      </c>
      <c r="H8" s="69">
        <v>439224</v>
      </c>
      <c r="I8" s="69">
        <v>432599</v>
      </c>
      <c r="J8" s="69">
        <v>426787</v>
      </c>
      <c r="K8" s="69">
        <v>425387</v>
      </c>
      <c r="L8" s="69">
        <v>431935</v>
      </c>
      <c r="M8" s="69">
        <v>423285</v>
      </c>
      <c r="N8" s="69">
        <v>5187119</v>
      </c>
    </row>
    <row r="9" spans="1:14" x14ac:dyDescent="0.3">
      <c r="A9" s="126">
        <v>1995</v>
      </c>
      <c r="B9" s="69">
        <v>427201</v>
      </c>
      <c r="C9" s="69">
        <v>428280</v>
      </c>
      <c r="D9" s="69">
        <v>428601</v>
      </c>
      <c r="E9" s="69">
        <v>425008</v>
      </c>
      <c r="F9" s="69">
        <v>425260</v>
      </c>
      <c r="G9" s="69">
        <v>429036</v>
      </c>
      <c r="H9" s="69">
        <v>430971</v>
      </c>
      <c r="I9" s="69">
        <v>432279</v>
      </c>
      <c r="J9" s="69">
        <v>430526</v>
      </c>
      <c r="K9" s="69">
        <v>430491</v>
      </c>
      <c r="L9" s="69">
        <v>432550</v>
      </c>
      <c r="M9" s="69">
        <v>433827</v>
      </c>
      <c r="N9" s="69">
        <v>5154030</v>
      </c>
    </row>
    <row r="10" spans="1:14" x14ac:dyDescent="0.3">
      <c r="A10" s="126">
        <v>1996</v>
      </c>
      <c r="B10" s="69">
        <v>435941</v>
      </c>
      <c r="C10" s="69">
        <v>435178</v>
      </c>
      <c r="D10" s="69">
        <v>436153</v>
      </c>
      <c r="E10" s="69">
        <v>436458</v>
      </c>
      <c r="F10" s="69">
        <v>441722</v>
      </c>
      <c r="G10" s="69">
        <v>441252</v>
      </c>
      <c r="H10" s="69">
        <v>437205</v>
      </c>
      <c r="I10" s="69">
        <v>438343</v>
      </c>
      <c r="J10" s="69">
        <v>440622</v>
      </c>
      <c r="K10" s="69">
        <v>440852</v>
      </c>
      <c r="L10" s="69">
        <v>442076</v>
      </c>
      <c r="M10" s="69">
        <v>446367</v>
      </c>
      <c r="N10" s="69">
        <v>5272169</v>
      </c>
    </row>
    <row r="11" spans="1:14" x14ac:dyDescent="0.3">
      <c r="A11" s="126">
        <v>1997</v>
      </c>
      <c r="B11" s="69">
        <v>445713</v>
      </c>
      <c r="C11" s="69">
        <v>446123</v>
      </c>
      <c r="D11" s="69">
        <v>447469</v>
      </c>
      <c r="E11" s="69">
        <v>448788</v>
      </c>
      <c r="F11" s="69">
        <v>449869</v>
      </c>
      <c r="G11" s="69">
        <v>452606</v>
      </c>
      <c r="H11" s="69">
        <v>455454</v>
      </c>
      <c r="I11" s="69">
        <v>455939</v>
      </c>
      <c r="J11" s="69">
        <v>454767</v>
      </c>
      <c r="K11" s="69">
        <v>454783</v>
      </c>
      <c r="L11" s="69">
        <v>456119</v>
      </c>
      <c r="M11" s="69">
        <v>455488</v>
      </c>
      <c r="N11" s="69">
        <v>5423118</v>
      </c>
    </row>
    <row r="12" spans="1:14" x14ac:dyDescent="0.3">
      <c r="A12" s="126">
        <v>1998</v>
      </c>
      <c r="B12" s="69">
        <v>459275</v>
      </c>
      <c r="C12" s="69">
        <v>461096</v>
      </c>
      <c r="D12" s="69">
        <v>463887</v>
      </c>
      <c r="E12" s="69">
        <v>465979</v>
      </c>
      <c r="F12" s="69">
        <v>468667</v>
      </c>
      <c r="G12" s="69">
        <v>473148</v>
      </c>
      <c r="H12" s="69">
        <v>474577</v>
      </c>
      <c r="I12" s="69">
        <v>470829</v>
      </c>
      <c r="J12" s="69">
        <v>475971</v>
      </c>
      <c r="K12" s="69">
        <v>477264</v>
      </c>
      <c r="L12" s="69">
        <v>479530</v>
      </c>
      <c r="M12" s="69">
        <v>481077</v>
      </c>
      <c r="N12" s="69">
        <v>5651300</v>
      </c>
    </row>
    <row r="13" spans="1:14" x14ac:dyDescent="0.3">
      <c r="A13" s="126">
        <v>1999</v>
      </c>
      <c r="B13" s="69">
        <v>482248</v>
      </c>
      <c r="C13" s="69">
        <v>483826</v>
      </c>
      <c r="D13" s="69">
        <v>488942</v>
      </c>
      <c r="E13" s="69">
        <v>490407</v>
      </c>
      <c r="F13" s="69">
        <v>493798</v>
      </c>
      <c r="G13" s="69">
        <v>498091</v>
      </c>
      <c r="H13" s="69">
        <v>501670</v>
      </c>
      <c r="I13" s="69">
        <v>503141</v>
      </c>
      <c r="J13" s="69">
        <v>501093</v>
      </c>
      <c r="K13" s="69">
        <v>502925</v>
      </c>
      <c r="L13" s="69">
        <v>506100</v>
      </c>
      <c r="M13" s="69">
        <v>508076</v>
      </c>
      <c r="N13" s="69">
        <v>5960317</v>
      </c>
    </row>
    <row r="14" spans="1:14" x14ac:dyDescent="0.3">
      <c r="A14" s="126">
        <v>2000</v>
      </c>
      <c r="B14" s="69">
        <v>508479</v>
      </c>
      <c r="C14" s="69">
        <v>511047</v>
      </c>
      <c r="D14" s="69">
        <v>501920</v>
      </c>
      <c r="E14" s="69">
        <v>515640</v>
      </c>
      <c r="F14" s="69">
        <v>517481</v>
      </c>
      <c r="G14" s="69">
        <v>521439</v>
      </c>
      <c r="H14" s="69">
        <v>524797</v>
      </c>
      <c r="I14" s="69">
        <v>524670</v>
      </c>
      <c r="J14" s="69">
        <v>524916</v>
      </c>
      <c r="K14" s="69">
        <v>527577</v>
      </c>
      <c r="L14" s="69">
        <v>529734</v>
      </c>
      <c r="M14" s="69">
        <v>531913</v>
      </c>
      <c r="N14" s="69">
        <v>6239613</v>
      </c>
    </row>
    <row r="15" spans="1:14" x14ac:dyDescent="0.3">
      <c r="A15" s="126">
        <v>2001</v>
      </c>
      <c r="B15" s="69">
        <v>532065</v>
      </c>
      <c r="C15" s="69">
        <v>534614</v>
      </c>
      <c r="D15" s="69">
        <v>536348</v>
      </c>
      <c r="E15" s="69">
        <v>538842</v>
      </c>
      <c r="F15" s="69">
        <v>542084</v>
      </c>
      <c r="G15" s="69">
        <v>545910</v>
      </c>
      <c r="H15" s="69">
        <v>537161</v>
      </c>
      <c r="I15" s="69">
        <v>534069</v>
      </c>
      <c r="J15" s="69">
        <v>517712</v>
      </c>
      <c r="K15" s="69">
        <v>497024</v>
      </c>
      <c r="L15" s="69">
        <v>472739</v>
      </c>
      <c r="M15" s="69">
        <v>466955</v>
      </c>
      <c r="N15" s="69">
        <v>6255523</v>
      </c>
    </row>
    <row r="16" spans="1:14" x14ac:dyDescent="0.3">
      <c r="A16" s="126">
        <v>2002</v>
      </c>
      <c r="B16" s="69">
        <v>463974</v>
      </c>
      <c r="C16" s="69">
        <v>460963</v>
      </c>
      <c r="D16" s="69">
        <v>461395</v>
      </c>
      <c r="E16" s="69">
        <v>462525</v>
      </c>
      <c r="F16" s="69">
        <v>468541</v>
      </c>
      <c r="G16" s="69">
        <v>472404</v>
      </c>
      <c r="H16" s="69">
        <v>473371</v>
      </c>
      <c r="I16" s="69">
        <v>472168</v>
      </c>
      <c r="J16" s="69">
        <v>468697</v>
      </c>
      <c r="K16" s="69">
        <v>471944</v>
      </c>
      <c r="L16" s="69">
        <v>466609</v>
      </c>
      <c r="M16" s="69">
        <v>462602</v>
      </c>
      <c r="N16" s="69">
        <v>5605193</v>
      </c>
    </row>
    <row r="17" spans="1:14" x14ac:dyDescent="0.3">
      <c r="A17" s="126">
        <v>2003</v>
      </c>
      <c r="B17" s="69">
        <v>466881</v>
      </c>
      <c r="C17" s="69">
        <v>460852</v>
      </c>
      <c r="D17" s="69">
        <v>458598</v>
      </c>
      <c r="E17" s="69">
        <v>449288</v>
      </c>
      <c r="F17" s="69">
        <v>444410</v>
      </c>
      <c r="G17" s="69">
        <v>440028</v>
      </c>
      <c r="H17" s="69">
        <v>434411</v>
      </c>
      <c r="I17" s="69">
        <v>433528</v>
      </c>
      <c r="J17" s="69">
        <v>430416</v>
      </c>
      <c r="K17" s="69">
        <v>428951</v>
      </c>
      <c r="L17" s="69">
        <v>430351</v>
      </c>
      <c r="M17" s="69">
        <v>431143</v>
      </c>
      <c r="N17" s="69">
        <v>5308857</v>
      </c>
    </row>
    <row r="18" spans="1:14" x14ac:dyDescent="0.3">
      <c r="A18" s="126">
        <v>2004</v>
      </c>
      <c r="B18" s="69">
        <v>436125</v>
      </c>
      <c r="C18" s="69">
        <v>435493</v>
      </c>
      <c r="D18" s="69">
        <v>436690</v>
      </c>
      <c r="E18" s="69">
        <v>438581</v>
      </c>
      <c r="F18" s="69">
        <v>438833</v>
      </c>
      <c r="G18" s="69">
        <v>441025</v>
      </c>
      <c r="H18" s="69">
        <v>444431</v>
      </c>
      <c r="I18" s="69">
        <v>443412</v>
      </c>
      <c r="J18" s="69">
        <v>440129</v>
      </c>
      <c r="K18" s="69">
        <v>439218</v>
      </c>
      <c r="L18" s="69">
        <v>439776</v>
      </c>
      <c r="M18" s="69">
        <v>436909</v>
      </c>
      <c r="N18" s="69">
        <v>5270622</v>
      </c>
    </row>
    <row r="19" spans="1:14" x14ac:dyDescent="0.3">
      <c r="A19" s="126">
        <v>2005</v>
      </c>
      <c r="B19" s="69">
        <v>430780</v>
      </c>
      <c r="C19" s="69">
        <v>427358</v>
      </c>
      <c r="D19" s="69">
        <v>427093</v>
      </c>
      <c r="E19" s="69">
        <v>423461</v>
      </c>
      <c r="F19" s="69">
        <v>423723</v>
      </c>
      <c r="G19" s="69">
        <v>423304</v>
      </c>
      <c r="H19" s="69">
        <v>428091</v>
      </c>
      <c r="I19" s="69">
        <v>416921</v>
      </c>
      <c r="J19" s="69">
        <v>413686</v>
      </c>
      <c r="K19" s="69">
        <v>412810</v>
      </c>
      <c r="L19" s="69">
        <v>410727</v>
      </c>
      <c r="M19" s="69">
        <v>408850</v>
      </c>
      <c r="N19" s="69">
        <v>5046804</v>
      </c>
    </row>
    <row r="20" spans="1:14" x14ac:dyDescent="0.3">
      <c r="A20" s="126">
        <v>2006</v>
      </c>
      <c r="B20" s="69">
        <v>405214</v>
      </c>
      <c r="C20" s="69">
        <v>402836</v>
      </c>
      <c r="D20" s="69">
        <v>404374</v>
      </c>
      <c r="E20" s="69">
        <v>403935</v>
      </c>
      <c r="F20" s="69">
        <v>403667</v>
      </c>
      <c r="G20" s="69">
        <v>403250</v>
      </c>
      <c r="H20" s="69">
        <v>402991</v>
      </c>
      <c r="I20" s="69">
        <v>404118</v>
      </c>
      <c r="J20" s="69">
        <v>403476</v>
      </c>
      <c r="K20" s="69">
        <v>402907</v>
      </c>
      <c r="L20" s="69">
        <v>403726</v>
      </c>
      <c r="M20" s="69">
        <v>404249</v>
      </c>
      <c r="N20" s="69">
        <v>4844743</v>
      </c>
    </row>
    <row r="21" spans="1:14" x14ac:dyDescent="0.3">
      <c r="A21" s="126">
        <v>2007</v>
      </c>
      <c r="B21" s="69">
        <v>403730</v>
      </c>
      <c r="C21" s="69">
        <v>406207</v>
      </c>
      <c r="D21" s="69">
        <v>407523</v>
      </c>
      <c r="E21" s="69">
        <v>409689</v>
      </c>
      <c r="F21" s="69">
        <v>411922</v>
      </c>
      <c r="G21" s="69">
        <v>413736</v>
      </c>
      <c r="H21" s="69">
        <v>414315</v>
      </c>
      <c r="I21" s="69">
        <v>415228</v>
      </c>
      <c r="J21" s="69">
        <v>416084</v>
      </c>
      <c r="K21" s="69">
        <v>417777</v>
      </c>
      <c r="L21" s="69">
        <v>419313</v>
      </c>
      <c r="M21" s="69">
        <v>417278</v>
      </c>
      <c r="N21" s="69">
        <v>4952802</v>
      </c>
    </row>
    <row r="22" spans="1:14" x14ac:dyDescent="0.3">
      <c r="A22" s="126">
        <v>2008</v>
      </c>
      <c r="B22" s="69">
        <v>415071</v>
      </c>
      <c r="C22" s="69">
        <v>415394</v>
      </c>
      <c r="D22" s="69">
        <v>416914</v>
      </c>
      <c r="E22" s="69">
        <v>415389</v>
      </c>
      <c r="F22" s="69">
        <v>415492</v>
      </c>
      <c r="G22" s="69">
        <v>414155</v>
      </c>
      <c r="H22" s="69">
        <v>411095</v>
      </c>
      <c r="I22" s="69">
        <v>406463</v>
      </c>
      <c r="J22" s="69">
        <v>397303</v>
      </c>
      <c r="K22" s="69">
        <v>394173</v>
      </c>
      <c r="L22" s="69">
        <v>392106</v>
      </c>
      <c r="M22" s="69">
        <v>391813</v>
      </c>
      <c r="N22" s="69">
        <v>4885368</v>
      </c>
    </row>
    <row r="23" spans="1:14" x14ac:dyDescent="0.3">
      <c r="A23" s="126">
        <v>2009</v>
      </c>
      <c r="B23" s="69">
        <v>390584</v>
      </c>
      <c r="C23" s="69">
        <v>391605</v>
      </c>
      <c r="D23" s="69">
        <v>392053</v>
      </c>
      <c r="E23" s="69">
        <v>392112</v>
      </c>
      <c r="F23" s="69">
        <v>387442</v>
      </c>
      <c r="G23" s="69">
        <v>387677</v>
      </c>
      <c r="H23" s="69">
        <v>386779</v>
      </c>
      <c r="I23" s="69">
        <v>384310</v>
      </c>
      <c r="J23" s="69">
        <v>379932</v>
      </c>
      <c r="K23" s="69">
        <v>377975</v>
      </c>
      <c r="L23" s="69">
        <v>379368</v>
      </c>
      <c r="M23" s="69">
        <v>379698</v>
      </c>
      <c r="N23" s="69">
        <v>4629535</v>
      </c>
    </row>
    <row r="24" spans="1:14" x14ac:dyDescent="0.3">
      <c r="A24" s="126">
        <v>2010</v>
      </c>
      <c r="B24" s="69">
        <v>379322</v>
      </c>
      <c r="C24" s="69">
        <v>378555</v>
      </c>
      <c r="D24" s="69">
        <v>377807</v>
      </c>
      <c r="E24" s="69">
        <v>376663</v>
      </c>
      <c r="F24" s="69">
        <v>377515</v>
      </c>
      <c r="G24" s="69">
        <v>378859</v>
      </c>
      <c r="H24" s="69">
        <v>378068</v>
      </c>
      <c r="I24" s="69">
        <v>378425</v>
      </c>
      <c r="J24" s="69">
        <v>378263</v>
      </c>
      <c r="K24" s="69">
        <v>379154</v>
      </c>
      <c r="L24" s="69">
        <v>380171</v>
      </c>
      <c r="M24" s="69">
        <v>380409</v>
      </c>
      <c r="N24" s="69">
        <v>4543211</v>
      </c>
    </row>
    <row r="25" spans="1:14" x14ac:dyDescent="0.3">
      <c r="A25" s="126">
        <v>2011</v>
      </c>
      <c r="B25" s="69">
        <v>381189</v>
      </c>
      <c r="C25" s="69">
        <v>382109</v>
      </c>
      <c r="D25" s="69">
        <v>383311</v>
      </c>
      <c r="E25" s="69">
        <v>384008</v>
      </c>
      <c r="F25" s="69">
        <v>385302</v>
      </c>
      <c r="G25" s="69">
        <v>387113</v>
      </c>
      <c r="H25" s="69">
        <v>387495</v>
      </c>
      <c r="I25" s="69">
        <v>387028</v>
      </c>
      <c r="J25" s="69">
        <v>385788</v>
      </c>
      <c r="K25" s="69">
        <v>386595</v>
      </c>
      <c r="L25" s="69">
        <v>386555</v>
      </c>
      <c r="M25" s="69">
        <v>386939</v>
      </c>
      <c r="N25" s="69">
        <v>4623432</v>
      </c>
    </row>
    <row r="26" spans="1:14" x14ac:dyDescent="0.3">
      <c r="A26" s="126">
        <v>2012</v>
      </c>
      <c r="B26" s="69">
        <v>386359</v>
      </c>
      <c r="C26" s="69">
        <v>387236</v>
      </c>
      <c r="D26" s="69">
        <v>388113</v>
      </c>
      <c r="E26" s="69">
        <v>387646</v>
      </c>
      <c r="F26" s="69">
        <v>388462</v>
      </c>
      <c r="G26" s="69">
        <v>388291</v>
      </c>
      <c r="H26" s="69">
        <v>388601</v>
      </c>
      <c r="I26" s="69">
        <v>386871</v>
      </c>
      <c r="J26" s="69">
        <v>383735</v>
      </c>
      <c r="K26" s="69">
        <v>382291</v>
      </c>
      <c r="L26" s="69">
        <v>381080</v>
      </c>
      <c r="M26" s="69">
        <v>379716</v>
      </c>
      <c r="N26" s="69">
        <v>4628401</v>
      </c>
    </row>
    <row r="27" spans="1:14" x14ac:dyDescent="0.3">
      <c r="A27" s="126">
        <v>2013</v>
      </c>
      <c r="B27" s="69">
        <v>380042</v>
      </c>
      <c r="C27" s="69">
        <v>380414</v>
      </c>
      <c r="D27" s="69">
        <v>380540</v>
      </c>
      <c r="E27" s="69">
        <v>380487</v>
      </c>
      <c r="F27" s="69">
        <v>381372</v>
      </c>
      <c r="G27" s="69">
        <v>381672</v>
      </c>
      <c r="H27" s="69">
        <v>381299</v>
      </c>
      <c r="I27" s="69">
        <v>380486</v>
      </c>
      <c r="J27" s="69">
        <v>380165</v>
      </c>
      <c r="K27" s="69">
        <v>381178</v>
      </c>
      <c r="L27" s="69">
        <v>381224</v>
      </c>
      <c r="M27" s="69">
        <v>380809</v>
      </c>
      <c r="N27" s="69">
        <v>4569688</v>
      </c>
    </row>
    <row r="28" spans="1:14" x14ac:dyDescent="0.3">
      <c r="A28" s="126">
        <v>2014</v>
      </c>
      <c r="B28" s="69">
        <v>381819</v>
      </c>
      <c r="C28" s="69">
        <v>381985</v>
      </c>
      <c r="D28" s="69">
        <v>383575</v>
      </c>
      <c r="E28" s="69">
        <v>384265</v>
      </c>
      <c r="F28" s="69">
        <v>385619</v>
      </c>
      <c r="G28" s="69">
        <v>385243</v>
      </c>
      <c r="H28" s="69">
        <v>386243</v>
      </c>
      <c r="I28" s="69">
        <v>384478</v>
      </c>
      <c r="J28" s="69">
        <v>384501</v>
      </c>
      <c r="K28" s="69">
        <v>384700</v>
      </c>
      <c r="L28" s="69">
        <v>386912</v>
      </c>
      <c r="M28" s="69">
        <v>386222</v>
      </c>
      <c r="N28" s="69">
        <v>4615562</v>
      </c>
    </row>
    <row r="29" spans="1:14" x14ac:dyDescent="0.3">
      <c r="A29" s="126">
        <v>2015</v>
      </c>
      <c r="B29" s="69">
        <v>386528</v>
      </c>
      <c r="C29" s="69">
        <v>388976</v>
      </c>
      <c r="D29" s="69">
        <v>390817</v>
      </c>
      <c r="E29" s="69">
        <v>393439</v>
      </c>
      <c r="F29" s="69">
        <v>395621</v>
      </c>
      <c r="G29" s="69">
        <v>396973</v>
      </c>
      <c r="H29" s="69">
        <v>396503</v>
      </c>
      <c r="I29" s="69">
        <v>397007</v>
      </c>
      <c r="J29" s="69">
        <v>397326</v>
      </c>
      <c r="K29" s="69">
        <v>399928</v>
      </c>
      <c r="L29" s="69">
        <v>401280</v>
      </c>
      <c r="M29" s="69">
        <v>401440</v>
      </c>
      <c r="N29" s="69">
        <v>4745838</v>
      </c>
    </row>
    <row r="30" spans="1:14" x14ac:dyDescent="0.3">
      <c r="A30" s="126">
        <v>2016</v>
      </c>
      <c r="B30" s="69">
        <v>402270</v>
      </c>
      <c r="C30" s="69">
        <v>403917</v>
      </c>
      <c r="D30" s="69">
        <v>405983</v>
      </c>
      <c r="E30" s="69">
        <v>407763</v>
      </c>
      <c r="F30" s="69">
        <v>410338</v>
      </c>
      <c r="G30" s="69">
        <v>412333</v>
      </c>
      <c r="H30" s="69">
        <v>413746</v>
      </c>
      <c r="I30" s="69">
        <v>414242</v>
      </c>
      <c r="J30" s="69">
        <v>414558</v>
      </c>
      <c r="K30" s="69">
        <v>415979</v>
      </c>
      <c r="L30" s="69">
        <v>416046</v>
      </c>
      <c r="M30" s="69">
        <v>416337</v>
      </c>
      <c r="N30" s="69">
        <v>4933512</v>
      </c>
    </row>
    <row r="31" spans="1:14" x14ac:dyDescent="0.3">
      <c r="A31" s="126">
        <v>2017</v>
      </c>
      <c r="B31" s="69">
        <v>417833</v>
      </c>
      <c r="C31" s="69">
        <v>419762</v>
      </c>
      <c r="D31" s="69">
        <v>422278</v>
      </c>
      <c r="E31" s="69">
        <v>423747</v>
      </c>
      <c r="F31" s="69">
        <v>425656</v>
      </c>
      <c r="G31" s="69">
        <v>427818</v>
      </c>
      <c r="H31" s="69">
        <v>428209</v>
      </c>
      <c r="I31" s="69">
        <v>428455</v>
      </c>
      <c r="J31" s="69">
        <v>428673</v>
      </c>
      <c r="K31" s="69">
        <v>430232</v>
      </c>
      <c r="L31" s="69">
        <v>429946</v>
      </c>
      <c r="M31" s="69">
        <v>430607</v>
      </c>
      <c r="N31" s="69">
        <v>5113216</v>
      </c>
    </row>
    <row r="32" spans="1:14" x14ac:dyDescent="0.3">
      <c r="A32" s="126">
        <v>2018</v>
      </c>
      <c r="B32" s="69">
        <v>429842</v>
      </c>
      <c r="C32" s="69">
        <v>433696</v>
      </c>
      <c r="D32" s="69">
        <v>435710</v>
      </c>
      <c r="E32" s="69">
        <v>437745</v>
      </c>
      <c r="F32" s="69">
        <v>439711</v>
      </c>
      <c r="G32" s="69">
        <v>440929</v>
      </c>
      <c r="H32" s="69">
        <v>444988</v>
      </c>
      <c r="I32" s="69">
        <v>441171</v>
      </c>
      <c r="J32" s="69">
        <v>442049</v>
      </c>
      <c r="K32" s="69">
        <v>442744</v>
      </c>
      <c r="L32" s="69">
        <v>441511</v>
      </c>
      <c r="M32" s="69">
        <v>442015</v>
      </c>
      <c r="N32" s="69">
        <v>5272111</v>
      </c>
    </row>
    <row r="33" spans="1:14" x14ac:dyDescent="0.3">
      <c r="A33" s="126">
        <v>2019</v>
      </c>
      <c r="B33" s="69">
        <v>441520</v>
      </c>
      <c r="C33" s="69">
        <v>442778</v>
      </c>
      <c r="D33" s="69">
        <v>444708</v>
      </c>
      <c r="E33" s="69">
        <v>446132</v>
      </c>
      <c r="F33" s="69">
        <v>447945</v>
      </c>
      <c r="G33" s="69">
        <v>449714</v>
      </c>
      <c r="H33" s="69">
        <v>449804</v>
      </c>
      <c r="I33" s="69">
        <v>449461</v>
      </c>
      <c r="J33" s="69">
        <v>450454</v>
      </c>
      <c r="K33" s="69">
        <v>452352</v>
      </c>
      <c r="L33" s="105">
        <v>452668</v>
      </c>
      <c r="M33" s="69">
        <v>453663</v>
      </c>
      <c r="N33" s="69">
        <v>5380960</v>
      </c>
    </row>
    <row r="34" spans="1:14" x14ac:dyDescent="0.3">
      <c r="A34" s="126">
        <v>2020</v>
      </c>
      <c r="B34" s="69">
        <v>456243</v>
      </c>
      <c r="C34" s="69">
        <v>458229</v>
      </c>
      <c r="D34" s="69">
        <v>457260</v>
      </c>
      <c r="E34" s="69">
        <v>426689</v>
      </c>
      <c r="F34" s="69">
        <v>409016</v>
      </c>
      <c r="G34" s="69">
        <v>407693</v>
      </c>
      <c r="H34" s="69">
        <v>413056</v>
      </c>
      <c r="I34" s="69">
        <v>411343</v>
      </c>
      <c r="J34" s="69">
        <v>404764</v>
      </c>
      <c r="K34" s="69">
        <v>365053</v>
      </c>
      <c r="L34" s="69">
        <v>363354</v>
      </c>
      <c r="M34" s="69">
        <v>375853</v>
      </c>
      <c r="N34" s="69">
        <v>4948553</v>
      </c>
    </row>
    <row r="35" spans="1:14" x14ac:dyDescent="0.3">
      <c r="A35" s="134">
        <v>2021</v>
      </c>
      <c r="B35" s="69">
        <v>387629</v>
      </c>
      <c r="C35" s="69">
        <v>391929</v>
      </c>
      <c r="D35" s="69">
        <v>390977</v>
      </c>
      <c r="E35" s="69">
        <v>389718</v>
      </c>
      <c r="F35" s="69">
        <v>392984</v>
      </c>
      <c r="G35" s="69">
        <v>396159</v>
      </c>
      <c r="H35" s="69">
        <v>402561</v>
      </c>
      <c r="I35" s="69">
        <v>407965</v>
      </c>
      <c r="J35" s="69">
        <v>410836</v>
      </c>
      <c r="K35" s="69">
        <v>0</v>
      </c>
      <c r="L35" s="69">
        <v>0</v>
      </c>
      <c r="M35" s="69">
        <v>0</v>
      </c>
      <c r="N35" s="69">
        <v>3570758</v>
      </c>
    </row>
    <row r="37" spans="1:14" x14ac:dyDescent="0.3">
      <c r="J37" s="173"/>
    </row>
    <row r="38" spans="1:14" x14ac:dyDescent="0.3">
      <c r="J38" s="173"/>
      <c r="K38" s="98"/>
    </row>
    <row r="39" spans="1:14" x14ac:dyDescent="0.3">
      <c r="J39" s="173"/>
      <c r="K39" s="98"/>
    </row>
    <row r="51" spans="7:9" x14ac:dyDescent="0.3">
      <c r="G51" s="174"/>
      <c r="H51" s="174"/>
    </row>
    <row r="52" spans="7:9" x14ac:dyDescent="0.3">
      <c r="I52" s="172"/>
    </row>
  </sheetData>
  <mergeCells count="1">
    <mergeCell ref="A1:N1"/>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540F0-DC15-4EEE-BF92-33AD1F9B8307}">
  <dimension ref="A1:J13"/>
  <sheetViews>
    <sheetView zoomScaleNormal="100" workbookViewId="0">
      <selection activeCell="I4" sqref="I4:I9"/>
    </sheetView>
  </sheetViews>
  <sheetFormatPr defaultColWidth="9.08984375" defaultRowHeight="14.5" x14ac:dyDescent="0.35"/>
  <cols>
    <col min="1" max="1" width="7.08984375" style="8" customWidth="1"/>
    <col min="2" max="2" width="10.90625" style="8" bestFit="1" customWidth="1"/>
    <col min="3" max="6" width="13.54296875" style="8" customWidth="1"/>
    <col min="7" max="8" width="9.54296875" style="8" customWidth="1"/>
    <col min="9" max="11" width="15.6328125" style="8" customWidth="1"/>
    <col min="12" max="12" width="15.6328125" style="8" bestFit="1" customWidth="1"/>
    <col min="13" max="13" width="18.90625" style="8" bestFit="1" customWidth="1"/>
    <col min="14" max="14" width="11.36328125" style="8" bestFit="1" customWidth="1"/>
    <col min="15" max="16384" width="9.08984375" style="8"/>
  </cols>
  <sheetData>
    <row r="1" spans="1:10" x14ac:dyDescent="0.35">
      <c r="A1" s="176" t="s">
        <v>173</v>
      </c>
      <c r="B1" s="176"/>
      <c r="C1" s="176"/>
      <c r="D1" s="176"/>
      <c r="E1" s="176"/>
      <c r="F1" s="176"/>
      <c r="G1" s="176"/>
      <c r="H1" s="176"/>
    </row>
    <row r="2" spans="1:10" x14ac:dyDescent="0.35">
      <c r="G2" s="225" t="s">
        <v>40</v>
      </c>
      <c r="H2" s="225"/>
    </row>
    <row r="3" spans="1:10" ht="29" x14ac:dyDescent="0.35">
      <c r="A3" s="168" t="s">
        <v>21</v>
      </c>
      <c r="B3" s="168" t="s">
        <v>85</v>
      </c>
      <c r="C3" s="133">
        <v>43891</v>
      </c>
      <c r="D3" s="133">
        <v>44075</v>
      </c>
      <c r="E3" s="133">
        <v>44409</v>
      </c>
      <c r="F3" s="133">
        <v>44440</v>
      </c>
      <c r="G3" s="132" t="s">
        <v>211</v>
      </c>
      <c r="H3" s="132" t="s">
        <v>184</v>
      </c>
    </row>
    <row r="4" spans="1:10" x14ac:dyDescent="0.35">
      <c r="A4" s="168">
        <v>1</v>
      </c>
      <c r="B4" s="1" t="s">
        <v>234</v>
      </c>
      <c r="C4" s="131">
        <v>60922</v>
      </c>
      <c r="D4" s="131">
        <v>57931</v>
      </c>
      <c r="E4" s="131">
        <v>53776</v>
      </c>
      <c r="F4" s="131">
        <v>53984</v>
      </c>
      <c r="G4" s="72">
        <v>-11.388332622041299</v>
      </c>
      <c r="H4" s="72">
        <v>-6.8132778650463477</v>
      </c>
      <c r="I4" s="171"/>
      <c r="J4" s="123"/>
    </row>
    <row r="5" spans="1:10" x14ac:dyDescent="0.35">
      <c r="A5" s="168">
        <v>2</v>
      </c>
      <c r="B5" s="1" t="s">
        <v>235</v>
      </c>
      <c r="C5" s="131">
        <v>19146</v>
      </c>
      <c r="D5" s="131">
        <v>17692</v>
      </c>
      <c r="E5" s="131">
        <v>17241</v>
      </c>
      <c r="F5" s="131">
        <v>17674</v>
      </c>
      <c r="G5" s="72">
        <v>-7.688289982241721</v>
      </c>
      <c r="H5" s="72">
        <v>-0.10174089984173638</v>
      </c>
      <c r="I5" s="171"/>
      <c r="J5" s="123"/>
    </row>
    <row r="6" spans="1:10" x14ac:dyDescent="0.35">
      <c r="A6" s="168">
        <v>3</v>
      </c>
      <c r="B6" s="1" t="s">
        <v>236</v>
      </c>
      <c r="C6" s="131">
        <v>9036</v>
      </c>
      <c r="D6" s="131">
        <v>8755</v>
      </c>
      <c r="E6" s="131">
        <v>9312</v>
      </c>
      <c r="F6" s="131">
        <v>9452</v>
      </c>
      <c r="G6" s="72">
        <v>4.6038069942452413</v>
      </c>
      <c r="H6" s="72">
        <v>7.9611650485436893</v>
      </c>
      <c r="I6" s="171"/>
      <c r="J6" s="123"/>
    </row>
    <row r="7" spans="1:10" x14ac:dyDescent="0.35">
      <c r="A7" s="168">
        <v>4</v>
      </c>
      <c r="B7" s="1" t="s">
        <v>237</v>
      </c>
      <c r="C7" s="131">
        <v>5148</v>
      </c>
      <c r="D7" s="131">
        <v>5023</v>
      </c>
      <c r="E7" s="131">
        <v>5326</v>
      </c>
      <c r="F7" s="131">
        <v>5405</v>
      </c>
      <c r="G7" s="72">
        <v>4.9922299922299924</v>
      </c>
      <c r="H7" s="72">
        <v>7.6050169221580726</v>
      </c>
      <c r="I7" s="171"/>
      <c r="J7" s="123"/>
    </row>
    <row r="8" spans="1:10" x14ac:dyDescent="0.35">
      <c r="A8" s="168">
        <v>5</v>
      </c>
      <c r="B8" s="1" t="s">
        <v>238</v>
      </c>
      <c r="C8" s="131">
        <v>4279</v>
      </c>
      <c r="D8" s="131">
        <v>4183</v>
      </c>
      <c r="E8" s="131">
        <v>4233</v>
      </c>
      <c r="F8" s="131">
        <v>4243</v>
      </c>
      <c r="G8" s="72">
        <v>-0.84131806496845052</v>
      </c>
      <c r="H8" s="72">
        <v>1.4343772412144395</v>
      </c>
      <c r="I8" s="171"/>
      <c r="J8" s="123"/>
    </row>
    <row r="9" spans="1:10" x14ac:dyDescent="0.35">
      <c r="B9" s="1" t="s">
        <v>157</v>
      </c>
      <c r="C9" s="131">
        <v>98531</v>
      </c>
      <c r="D9" s="131">
        <v>93584</v>
      </c>
      <c r="E9" s="131">
        <v>89888</v>
      </c>
      <c r="F9" s="131">
        <v>90758</v>
      </c>
      <c r="G9" s="72">
        <v>-7.8888877612122075</v>
      </c>
      <c r="H9" s="72">
        <v>-3.0197469652932125</v>
      </c>
      <c r="I9" s="171"/>
      <c r="J9" s="123"/>
    </row>
    <row r="11" spans="1:10" ht="11.25" customHeight="1" x14ac:dyDescent="0.35">
      <c r="A11" s="178" t="s">
        <v>148</v>
      </c>
      <c r="B11" s="178"/>
      <c r="C11" s="178"/>
      <c r="D11" s="178"/>
      <c r="E11" s="178"/>
      <c r="F11" s="178"/>
      <c r="G11" s="178"/>
      <c r="H11" s="178"/>
    </row>
    <row r="12" spans="1:10" ht="11.25" customHeight="1" x14ac:dyDescent="0.35">
      <c r="A12" s="178" t="s">
        <v>156</v>
      </c>
      <c r="B12" s="178"/>
      <c r="C12" s="178"/>
      <c r="D12" s="178"/>
      <c r="E12" s="178"/>
      <c r="F12" s="178"/>
      <c r="G12" s="178"/>
      <c r="H12" s="178"/>
    </row>
    <row r="13" spans="1:10" ht="11.25" customHeight="1" x14ac:dyDescent="0.35">
      <c r="A13" s="178" t="s">
        <v>145</v>
      </c>
      <c r="B13" s="178"/>
      <c r="C13" s="178"/>
      <c r="D13" s="178"/>
      <c r="E13" s="178"/>
      <c r="F13" s="178"/>
      <c r="G13" s="178"/>
      <c r="H13" s="178"/>
    </row>
  </sheetData>
  <mergeCells count="5">
    <mergeCell ref="A13:H13"/>
    <mergeCell ref="G2:H2"/>
    <mergeCell ref="A1:H1"/>
    <mergeCell ref="A11:H11"/>
    <mergeCell ref="A12:H12"/>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7">
    <tabColor rgb="FF92D050"/>
    <pageSetUpPr fitToPage="1"/>
  </sheetPr>
  <dimension ref="A1:Q14"/>
  <sheetViews>
    <sheetView showGridLines="0" zoomScaleNormal="100" zoomScaleSheetLayoutView="100" workbookViewId="0">
      <selection sqref="A1:I1"/>
    </sheetView>
  </sheetViews>
  <sheetFormatPr defaultColWidth="9.08984375" defaultRowHeight="14" x14ac:dyDescent="0.3"/>
  <cols>
    <col min="1" max="1" width="9.36328125" style="28" bestFit="1" customWidth="1"/>
    <col min="2" max="2" width="24.08984375" style="28" bestFit="1" customWidth="1"/>
    <col min="3" max="7" width="11.6328125" style="28" bestFit="1" customWidth="1"/>
    <col min="8" max="9" width="9" style="28" customWidth="1"/>
    <col min="10" max="12" width="9.08984375" style="28"/>
    <col min="13" max="17" width="10.453125" style="28" bestFit="1" customWidth="1"/>
    <col min="18" max="16384" width="9.08984375" style="28"/>
  </cols>
  <sheetData>
    <row r="1" spans="1:17" x14ac:dyDescent="0.3">
      <c r="A1" s="202" t="s">
        <v>239</v>
      </c>
      <c r="B1" s="202"/>
      <c r="C1" s="202"/>
      <c r="D1" s="202"/>
      <c r="E1" s="202"/>
      <c r="F1" s="202"/>
      <c r="G1" s="202"/>
      <c r="H1" s="202"/>
      <c r="I1" s="202"/>
    </row>
    <row r="2" spans="1:17" x14ac:dyDescent="0.3">
      <c r="A2" s="230" t="s">
        <v>217</v>
      </c>
      <c r="B2" s="230"/>
      <c r="C2" s="230"/>
      <c r="D2" s="230"/>
      <c r="E2" s="230"/>
      <c r="F2" s="230"/>
      <c r="G2" s="230"/>
      <c r="H2" s="230"/>
      <c r="I2" s="230"/>
    </row>
    <row r="3" spans="1:17" x14ac:dyDescent="0.3">
      <c r="H3" s="222" t="s">
        <v>40</v>
      </c>
      <c r="I3" s="222"/>
    </row>
    <row r="4" spans="1:17" ht="28" x14ac:dyDescent="0.3">
      <c r="A4" s="85" t="s">
        <v>21</v>
      </c>
      <c r="B4" s="85" t="s">
        <v>85</v>
      </c>
      <c r="C4" s="85">
        <v>2017</v>
      </c>
      <c r="D4" s="85">
        <v>2018</v>
      </c>
      <c r="E4" s="85">
        <v>2019</v>
      </c>
      <c r="F4" s="85">
        <v>2020</v>
      </c>
      <c r="G4" s="85">
        <v>2021</v>
      </c>
      <c r="H4" s="87" t="s">
        <v>192</v>
      </c>
      <c r="I4" s="87" t="s">
        <v>193</v>
      </c>
    </row>
    <row r="5" spans="1:17" x14ac:dyDescent="0.3">
      <c r="A5" s="84">
        <v>1</v>
      </c>
      <c r="B5" s="50" t="s">
        <v>67</v>
      </c>
      <c r="C5" s="67">
        <v>55671</v>
      </c>
      <c r="D5" s="67">
        <v>58559</v>
      </c>
      <c r="E5" s="67">
        <v>60590</v>
      </c>
      <c r="F5" s="67">
        <v>57931</v>
      </c>
      <c r="G5" s="67">
        <v>53984</v>
      </c>
      <c r="H5" s="57">
        <v>-3.0303030303030303</v>
      </c>
      <c r="I5" s="57">
        <v>-6.8132778650463477</v>
      </c>
      <c r="M5" s="69"/>
      <c r="N5" s="69"/>
      <c r="O5" s="69"/>
      <c r="P5" s="69"/>
      <c r="Q5" s="69"/>
    </row>
    <row r="6" spans="1:17" x14ac:dyDescent="0.3">
      <c r="A6" s="84">
        <v>2</v>
      </c>
      <c r="B6" s="50" t="s">
        <v>68</v>
      </c>
      <c r="C6" s="67">
        <v>17615</v>
      </c>
      <c r="D6" s="67">
        <v>18464</v>
      </c>
      <c r="E6" s="67">
        <v>19160</v>
      </c>
      <c r="F6" s="67">
        <v>17692</v>
      </c>
      <c r="G6" s="67">
        <v>17674</v>
      </c>
      <c r="H6" s="57">
        <v>0.33494181095657111</v>
      </c>
      <c r="I6" s="57">
        <v>-0.10174089984173638</v>
      </c>
      <c r="M6" s="69"/>
      <c r="N6" s="69"/>
      <c r="O6" s="69"/>
      <c r="P6" s="69"/>
      <c r="Q6" s="69"/>
    </row>
    <row r="7" spans="1:17" x14ac:dyDescent="0.3">
      <c r="A7" s="84">
        <v>3</v>
      </c>
      <c r="B7" s="50" t="s">
        <v>71</v>
      </c>
      <c r="C7" s="67">
        <v>6323</v>
      </c>
      <c r="D7" s="67">
        <v>7382</v>
      </c>
      <c r="E7" s="67">
        <v>8171</v>
      </c>
      <c r="F7" s="67">
        <v>8755</v>
      </c>
      <c r="G7" s="67">
        <v>9452</v>
      </c>
      <c r="H7" s="57">
        <v>49.486003479361059</v>
      </c>
      <c r="I7" s="57">
        <v>7.9611650485436893</v>
      </c>
      <c r="M7" s="69"/>
      <c r="N7" s="69"/>
      <c r="O7" s="69"/>
      <c r="P7" s="69"/>
      <c r="Q7" s="69"/>
    </row>
    <row r="8" spans="1:17" x14ac:dyDescent="0.3">
      <c r="A8" s="84">
        <v>4</v>
      </c>
      <c r="B8" s="50" t="s">
        <v>74</v>
      </c>
      <c r="C8" s="67">
        <v>3583</v>
      </c>
      <c r="D8" s="67">
        <v>4086</v>
      </c>
      <c r="E8" s="67">
        <v>4811</v>
      </c>
      <c r="F8" s="67">
        <v>5023</v>
      </c>
      <c r="G8" s="67">
        <v>5405</v>
      </c>
      <c r="H8" s="57">
        <v>50.851241975997766</v>
      </c>
      <c r="I8" s="57">
        <v>7.6050169221580726</v>
      </c>
      <c r="M8" s="69"/>
      <c r="N8" s="69"/>
      <c r="O8" s="69"/>
      <c r="P8" s="69"/>
      <c r="Q8" s="69"/>
    </row>
    <row r="9" spans="1:17" x14ac:dyDescent="0.3">
      <c r="A9" s="84">
        <v>5</v>
      </c>
      <c r="B9" s="50" t="s">
        <v>73</v>
      </c>
      <c r="C9" s="67">
        <v>3700</v>
      </c>
      <c r="D9" s="67">
        <v>3835</v>
      </c>
      <c r="E9" s="67">
        <v>4052</v>
      </c>
      <c r="F9" s="67">
        <v>4183</v>
      </c>
      <c r="G9" s="67">
        <v>4243</v>
      </c>
      <c r="H9" s="57">
        <v>14.675675675675675</v>
      </c>
      <c r="I9" s="57">
        <v>1.4343772412144395</v>
      </c>
      <c r="M9" s="69"/>
      <c r="N9" s="69"/>
      <c r="O9" s="69"/>
      <c r="P9" s="69"/>
      <c r="Q9" s="69"/>
    </row>
    <row r="10" spans="1:17" x14ac:dyDescent="0.3">
      <c r="A10" s="86">
        <v>6</v>
      </c>
      <c r="B10" s="34" t="s">
        <v>24</v>
      </c>
      <c r="C10" s="68">
        <v>3146</v>
      </c>
      <c r="D10" s="68">
        <v>0</v>
      </c>
      <c r="E10" s="68">
        <v>0</v>
      </c>
      <c r="F10" s="96">
        <v>0</v>
      </c>
      <c r="G10" s="67">
        <v>0</v>
      </c>
      <c r="H10" s="67">
        <v>0</v>
      </c>
      <c r="I10" s="67">
        <v>0</v>
      </c>
      <c r="J10" s="68"/>
      <c r="M10" s="69"/>
      <c r="N10" s="69"/>
      <c r="O10" s="69"/>
      <c r="P10" s="69"/>
      <c r="Q10" s="69"/>
    </row>
    <row r="11" spans="1:17" s="46" customFormat="1" x14ac:dyDescent="0.3">
      <c r="A11" s="118"/>
      <c r="B11" s="27" t="s">
        <v>46</v>
      </c>
      <c r="C11" s="66">
        <v>90038</v>
      </c>
      <c r="D11" s="66">
        <v>92326</v>
      </c>
      <c r="E11" s="66">
        <v>96784</v>
      </c>
      <c r="F11" s="66">
        <v>93584</v>
      </c>
      <c r="G11" s="66">
        <v>90758</v>
      </c>
      <c r="H11" s="32">
        <v>0.7996623647793154</v>
      </c>
      <c r="I11" s="32">
        <v>-3.0197469652932125</v>
      </c>
      <c r="M11" s="122"/>
      <c r="N11" s="122"/>
      <c r="O11" s="122"/>
      <c r="P11" s="122"/>
      <c r="Q11" s="122"/>
    </row>
    <row r="12" spans="1:17" x14ac:dyDescent="0.3">
      <c r="A12" s="186" t="s">
        <v>30</v>
      </c>
      <c r="B12" s="186"/>
      <c r="C12" s="186"/>
      <c r="D12" s="186"/>
      <c r="E12" s="186"/>
      <c r="F12" s="186"/>
      <c r="G12" s="186"/>
      <c r="H12" s="186"/>
      <c r="I12" s="186"/>
      <c r="M12" s="98"/>
    </row>
    <row r="13" spans="1:17" ht="15" customHeight="1" x14ac:dyDescent="0.3">
      <c r="A13" s="206" t="s">
        <v>31</v>
      </c>
      <c r="B13" s="206"/>
      <c r="C13" s="206"/>
      <c r="D13" s="206"/>
      <c r="E13" s="206"/>
      <c r="F13" s="206"/>
      <c r="G13" s="206"/>
      <c r="H13" s="206"/>
      <c r="I13" s="206"/>
    </row>
    <row r="14" spans="1:17" x14ac:dyDescent="0.3">
      <c r="A14" s="186"/>
      <c r="B14" s="186"/>
      <c r="C14" s="186"/>
      <c r="D14" s="186"/>
      <c r="E14" s="186"/>
      <c r="F14" s="186"/>
      <c r="G14" s="186"/>
      <c r="H14" s="186"/>
      <c r="I14" s="186"/>
    </row>
  </sheetData>
  <sortState xmlns:xlrd2="http://schemas.microsoft.com/office/spreadsheetml/2017/richdata2" ref="B5:I10">
    <sortCondition descending="1" ref="G5:G10"/>
  </sortState>
  <mergeCells count="6">
    <mergeCell ref="A12:I12"/>
    <mergeCell ref="A13:I13"/>
    <mergeCell ref="A14:I14"/>
    <mergeCell ref="A1:I1"/>
    <mergeCell ref="H3:I3"/>
    <mergeCell ref="A2:I2"/>
  </mergeCells>
  <pageMargins left="0.7" right="0.7" top="0.75" bottom="0.75" header="0.3" footer="0.3"/>
  <pageSetup scale="92"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8">
    <tabColor rgb="FF92D050"/>
    <pageSetUpPr fitToPage="1"/>
  </sheetPr>
  <dimension ref="A1:F19"/>
  <sheetViews>
    <sheetView showGridLines="0" zoomScaleNormal="100" workbookViewId="0">
      <selection sqref="A1:E1"/>
    </sheetView>
  </sheetViews>
  <sheetFormatPr defaultColWidth="9.08984375" defaultRowHeight="14" x14ac:dyDescent="0.3"/>
  <cols>
    <col min="1" max="1" width="16.54296875" style="17" customWidth="1"/>
    <col min="2" max="2" width="10" style="17" customWidth="1"/>
    <col min="3" max="16384" width="9.08984375" style="17"/>
  </cols>
  <sheetData>
    <row r="1" spans="1:6" s="20" customFormat="1" ht="33.9" customHeight="1" x14ac:dyDescent="0.3">
      <c r="A1" s="231" t="s">
        <v>49</v>
      </c>
      <c r="B1" s="231"/>
      <c r="C1" s="231"/>
      <c r="D1" s="231"/>
      <c r="E1" s="231"/>
    </row>
    <row r="2" spans="1:6" s="23" customFormat="1" ht="11.5" x14ac:dyDescent="0.25">
      <c r="A2" s="60" t="s">
        <v>45</v>
      </c>
      <c r="B2" s="60"/>
      <c r="C2" s="60"/>
      <c r="D2" s="60"/>
      <c r="E2" s="60"/>
    </row>
    <row r="3" spans="1:6" x14ac:dyDescent="0.3">
      <c r="A3" s="59" t="s">
        <v>6</v>
      </c>
      <c r="B3" s="59">
        <v>2018</v>
      </c>
      <c r="C3" s="59">
        <v>2019</v>
      </c>
      <c r="D3" s="59">
        <v>2020</v>
      </c>
      <c r="E3" s="59">
        <v>2021</v>
      </c>
    </row>
    <row r="4" spans="1:6" s="117" customFormat="1" ht="14.5" x14ac:dyDescent="0.35">
      <c r="A4" s="116" t="s">
        <v>7</v>
      </c>
      <c r="B4" s="31">
        <v>1.8</v>
      </c>
      <c r="C4" s="31">
        <v>7.4</v>
      </c>
      <c r="D4" s="31">
        <v>4.2</v>
      </c>
      <c r="E4" s="152">
        <v>-6.7</v>
      </c>
    </row>
    <row r="5" spans="1:6" s="117" customFormat="1" ht="14.5" x14ac:dyDescent="0.35">
      <c r="A5" s="116" t="s">
        <v>8</v>
      </c>
      <c r="B5" s="31">
        <v>6.5</v>
      </c>
      <c r="C5" s="31">
        <v>2</v>
      </c>
      <c r="D5" s="31">
        <v>4.8</v>
      </c>
      <c r="E5" s="152">
        <v>-5.5</v>
      </c>
    </row>
    <row r="6" spans="1:6" s="117" customFormat="1" ht="14.5" x14ac:dyDescent="0.35">
      <c r="A6" s="116" t="s">
        <v>9</v>
      </c>
      <c r="B6" s="31">
        <v>7</v>
      </c>
      <c r="C6" s="31">
        <v>1.9</v>
      </c>
      <c r="D6" s="31">
        <v>3.8</v>
      </c>
      <c r="E6" s="152">
        <v>-3.6</v>
      </c>
    </row>
    <row r="7" spans="1:6" s="117" customFormat="1" ht="14.5" x14ac:dyDescent="0.35">
      <c r="A7" s="116" t="s">
        <v>10</v>
      </c>
      <c r="B7" s="31">
        <v>7</v>
      </c>
      <c r="C7" s="31">
        <v>2</v>
      </c>
      <c r="D7" s="31">
        <v>0.4</v>
      </c>
      <c r="E7" s="152">
        <v>0.3</v>
      </c>
    </row>
    <row r="8" spans="1:6" s="117" customFormat="1" ht="14.5" x14ac:dyDescent="0.35">
      <c r="A8" s="116" t="s">
        <v>11</v>
      </c>
      <c r="B8" s="31">
        <v>6.5</v>
      </c>
      <c r="C8" s="31">
        <v>2.6</v>
      </c>
      <c r="D8" s="31">
        <v>-5.3</v>
      </c>
      <c r="E8" s="152">
        <v>8.1</v>
      </c>
    </row>
    <row r="9" spans="1:6" s="117" customFormat="1" ht="14.5" x14ac:dyDescent="0.35">
      <c r="A9" s="116" t="s">
        <v>12</v>
      </c>
      <c r="B9" s="31">
        <v>6.2</v>
      </c>
      <c r="C9" s="31">
        <v>2.2999999999999998</v>
      </c>
      <c r="D9" s="31">
        <v>-5.3</v>
      </c>
      <c r="E9" s="152">
        <v>7.6</v>
      </c>
    </row>
    <row r="10" spans="1:6" s="117" customFormat="1" ht="14.5" x14ac:dyDescent="0.35">
      <c r="A10" s="116" t="s">
        <v>13</v>
      </c>
      <c r="B10" s="31">
        <v>7.1</v>
      </c>
      <c r="C10" s="31">
        <v>1.5</v>
      </c>
      <c r="D10" s="31">
        <v>-6.2</v>
      </c>
      <c r="E10" s="152">
        <v>9.1999999999999993</v>
      </c>
    </row>
    <row r="11" spans="1:6" s="117" customFormat="1" ht="14.5" x14ac:dyDescent="0.35">
      <c r="A11" s="116" t="s">
        <v>14</v>
      </c>
      <c r="B11" s="31">
        <v>7.1</v>
      </c>
      <c r="C11" s="31">
        <v>1.7</v>
      </c>
      <c r="D11" s="31">
        <v>-7.6</v>
      </c>
      <c r="E11" s="152">
        <v>11.1</v>
      </c>
    </row>
    <row r="12" spans="1:6" s="109" customFormat="1" ht="14.5" x14ac:dyDescent="0.35">
      <c r="A12" s="108" t="s">
        <v>15</v>
      </c>
      <c r="B12" s="106">
        <v>7.3</v>
      </c>
      <c r="C12" s="106">
        <v>1.8</v>
      </c>
      <c r="D12" s="106">
        <v>-8.6999999999999993</v>
      </c>
      <c r="E12" s="110">
        <v>12.9</v>
      </c>
    </row>
    <row r="13" spans="1:6" s="117" customFormat="1" ht="14.5" x14ac:dyDescent="0.35">
      <c r="A13" s="116" t="s">
        <v>16</v>
      </c>
      <c r="B13" s="31">
        <v>7.1</v>
      </c>
      <c r="C13" s="31">
        <v>1.9</v>
      </c>
      <c r="D13" s="31">
        <v>-18.8</v>
      </c>
      <c r="E13" s="37">
        <v>0</v>
      </c>
    </row>
    <row r="14" spans="1:6" s="109" customFormat="1" ht="14.5" x14ac:dyDescent="0.35">
      <c r="A14" s="116" t="s">
        <v>17</v>
      </c>
      <c r="B14" s="31">
        <v>7.3</v>
      </c>
      <c r="C14" s="31">
        <v>2.2000000000000002</v>
      </c>
      <c r="D14" s="31">
        <v>-20.3</v>
      </c>
      <c r="E14" s="37">
        <v>0</v>
      </c>
      <c r="F14" s="37"/>
    </row>
    <row r="15" spans="1:6" s="117" customFormat="1" ht="14.5" x14ac:dyDescent="0.35">
      <c r="A15" s="116" t="s">
        <v>18</v>
      </c>
      <c r="B15" s="31">
        <v>7</v>
      </c>
      <c r="C15" s="31">
        <v>1.9</v>
      </c>
      <c r="D15" s="31">
        <v>-17.8</v>
      </c>
      <c r="E15" s="37">
        <v>0</v>
      </c>
    </row>
    <row r="16" spans="1:6" ht="30" customHeight="1" x14ac:dyDescent="0.3">
      <c r="A16" s="232" t="s">
        <v>30</v>
      </c>
      <c r="B16" s="232"/>
      <c r="C16" s="232"/>
      <c r="D16" s="232"/>
      <c r="E16" s="232"/>
    </row>
    <row r="17" spans="1:5" ht="30" customHeight="1" x14ac:dyDescent="0.3">
      <c r="A17" s="206" t="s">
        <v>31</v>
      </c>
      <c r="B17" s="206"/>
      <c r="C17" s="206"/>
      <c r="D17" s="206"/>
      <c r="E17" s="206"/>
    </row>
    <row r="18" spans="1:5" x14ac:dyDescent="0.3">
      <c r="A18" s="199" t="s">
        <v>92</v>
      </c>
      <c r="B18" s="199"/>
      <c r="C18" s="199"/>
      <c r="D18" s="199"/>
      <c r="E18" s="199"/>
    </row>
    <row r="19" spans="1:5" x14ac:dyDescent="0.3">
      <c r="A19" s="233"/>
      <c r="B19" s="233"/>
      <c r="C19" s="233"/>
      <c r="D19" s="233"/>
      <c r="E19" s="233"/>
    </row>
  </sheetData>
  <mergeCells count="5">
    <mergeCell ref="A1:E1"/>
    <mergeCell ref="A16:E16"/>
    <mergeCell ref="A17:E17"/>
    <mergeCell ref="A18:E18"/>
    <mergeCell ref="A19:E19"/>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9">
    <tabColor rgb="FF92D050"/>
    <pageSetUpPr fitToPage="1"/>
  </sheetPr>
  <dimension ref="A1:H35"/>
  <sheetViews>
    <sheetView showGridLines="0" topLeftCell="A3" zoomScaleNormal="100" zoomScaleSheetLayoutView="90" workbookViewId="0">
      <selection activeCell="I3" sqref="I1:L1048576"/>
    </sheetView>
  </sheetViews>
  <sheetFormatPr defaultColWidth="9.08984375" defaultRowHeight="14" x14ac:dyDescent="0.3"/>
  <cols>
    <col min="1" max="1" width="19.90625" style="17" customWidth="1"/>
    <col min="2" max="6" width="10" style="17" bestFit="1" customWidth="1"/>
    <col min="7" max="8" width="10.36328125" style="17" customWidth="1"/>
    <col min="9" max="16384" width="9.08984375" style="17"/>
  </cols>
  <sheetData>
    <row r="1" spans="1:8" s="20" customFormat="1" x14ac:dyDescent="0.3">
      <c r="A1" s="202" t="s">
        <v>240</v>
      </c>
      <c r="B1" s="202"/>
      <c r="C1" s="202"/>
      <c r="D1" s="202"/>
      <c r="E1" s="202"/>
      <c r="F1" s="202"/>
      <c r="G1" s="202"/>
      <c r="H1" s="202"/>
    </row>
    <row r="2" spans="1:8" x14ac:dyDescent="0.3">
      <c r="A2" s="222"/>
      <c r="B2" s="222">
        <v>2017</v>
      </c>
      <c r="C2" s="222">
        <v>2018</v>
      </c>
      <c r="D2" s="222">
        <v>2019</v>
      </c>
      <c r="E2" s="222">
        <v>2020</v>
      </c>
      <c r="F2" s="222">
        <v>2021</v>
      </c>
      <c r="G2" s="224" t="s">
        <v>40</v>
      </c>
      <c r="H2" s="224"/>
    </row>
    <row r="3" spans="1:8" ht="33" customHeight="1" x14ac:dyDescent="0.3">
      <c r="A3" s="223"/>
      <c r="B3" s="223"/>
      <c r="C3" s="223"/>
      <c r="D3" s="223"/>
      <c r="E3" s="223"/>
      <c r="F3" s="223"/>
      <c r="G3" s="62" t="s">
        <v>192</v>
      </c>
      <c r="H3" s="62" t="s">
        <v>193</v>
      </c>
    </row>
    <row r="4" spans="1:8" s="145" customFormat="1" x14ac:dyDescent="0.3">
      <c r="A4" s="47" t="s">
        <v>7</v>
      </c>
      <c r="B4" s="56">
        <v>51430</v>
      </c>
      <c r="C4" s="56">
        <v>52352</v>
      </c>
      <c r="D4" s="56">
        <v>56223</v>
      </c>
      <c r="E4" s="56">
        <v>58569</v>
      </c>
      <c r="F4" s="56">
        <v>54647</v>
      </c>
      <c r="G4" s="152">
        <v>6.2551040248881975</v>
      </c>
      <c r="H4" s="152">
        <v>-6.6963752155577181</v>
      </c>
    </row>
    <row r="5" spans="1:8" s="159" customFormat="1" x14ac:dyDescent="0.3">
      <c r="A5" s="47" t="s">
        <v>8</v>
      </c>
      <c r="B5" s="56">
        <v>51614</v>
      </c>
      <c r="C5" s="56">
        <v>54954</v>
      </c>
      <c r="D5" s="56">
        <v>56060</v>
      </c>
      <c r="E5" s="56">
        <v>58753</v>
      </c>
      <c r="F5" s="56">
        <v>55522</v>
      </c>
      <c r="G5" s="152">
        <v>7.5715891037315464</v>
      </c>
      <c r="H5" s="152">
        <v>-5.4992936530900556</v>
      </c>
    </row>
    <row r="6" spans="1:8" s="160" customFormat="1" x14ac:dyDescent="0.3">
      <c r="A6" s="47" t="s">
        <v>9</v>
      </c>
      <c r="B6" s="56">
        <v>51442</v>
      </c>
      <c r="C6" s="56">
        <v>55064</v>
      </c>
      <c r="D6" s="56">
        <v>56121</v>
      </c>
      <c r="E6" s="56">
        <v>58230</v>
      </c>
      <c r="F6" s="56">
        <v>56126</v>
      </c>
      <c r="G6" s="152">
        <v>9.1054002565996655</v>
      </c>
      <c r="H6" s="152">
        <v>-3.6132577709084663</v>
      </c>
    </row>
    <row r="7" spans="1:8" s="161" customFormat="1" x14ac:dyDescent="0.3">
      <c r="A7" s="47" t="s">
        <v>10</v>
      </c>
      <c r="B7" s="56">
        <v>51438</v>
      </c>
      <c r="C7" s="56">
        <v>55056</v>
      </c>
      <c r="D7" s="56">
        <v>56181</v>
      </c>
      <c r="E7" s="56">
        <v>56424</v>
      </c>
      <c r="F7" s="56">
        <v>56614</v>
      </c>
      <c r="G7" s="152">
        <v>10.06259963451145</v>
      </c>
      <c r="H7" s="152">
        <v>0.33673614064936908</v>
      </c>
    </row>
    <row r="8" spans="1:8" s="162" customFormat="1" x14ac:dyDescent="0.3">
      <c r="A8" s="47" t="s">
        <v>11</v>
      </c>
      <c r="B8" s="56">
        <v>51803</v>
      </c>
      <c r="C8" s="56">
        <v>55158</v>
      </c>
      <c r="D8" s="56">
        <v>56572</v>
      </c>
      <c r="E8" s="56">
        <v>53565</v>
      </c>
      <c r="F8" s="56">
        <v>57897</v>
      </c>
      <c r="G8" s="152">
        <v>11.763797463467366</v>
      </c>
      <c r="H8" s="152">
        <v>8.0873704844581358</v>
      </c>
    </row>
    <row r="9" spans="1:8" s="164" customFormat="1" x14ac:dyDescent="0.3">
      <c r="A9" s="47" t="s">
        <v>12</v>
      </c>
      <c r="B9" s="56">
        <v>52144</v>
      </c>
      <c r="C9" s="56">
        <v>55365</v>
      </c>
      <c r="D9" s="56">
        <v>56635</v>
      </c>
      <c r="E9" s="56">
        <v>53653</v>
      </c>
      <c r="F9" s="56">
        <v>57757</v>
      </c>
      <c r="G9" s="152">
        <v>10.764421601718318</v>
      </c>
      <c r="H9" s="152">
        <v>7.6491528898663637</v>
      </c>
    </row>
    <row r="10" spans="1:8" s="165" customFormat="1" x14ac:dyDescent="0.3">
      <c r="A10" s="47" t="s">
        <v>13</v>
      </c>
      <c r="B10" s="56">
        <v>52408</v>
      </c>
      <c r="C10" s="56">
        <v>56103</v>
      </c>
      <c r="D10" s="56">
        <v>56921</v>
      </c>
      <c r="E10" s="56">
        <v>53367</v>
      </c>
      <c r="F10" s="56">
        <v>58280</v>
      </c>
      <c r="G10" s="152">
        <v>11.204396275377805</v>
      </c>
      <c r="H10" s="152">
        <v>9.2060636723068558</v>
      </c>
    </row>
    <row r="11" spans="1:8" s="169" customFormat="1" x14ac:dyDescent="0.3">
      <c r="A11" s="47" t="s">
        <v>14</v>
      </c>
      <c r="B11" s="56">
        <v>52615</v>
      </c>
      <c r="C11" s="56">
        <v>56345</v>
      </c>
      <c r="D11" s="56">
        <v>57291</v>
      </c>
      <c r="E11" s="56">
        <v>52949</v>
      </c>
      <c r="F11" s="56">
        <v>58801</v>
      </c>
      <c r="G11" s="152">
        <v>11.757103487598593</v>
      </c>
      <c r="H11" s="152">
        <v>11.052144516421462</v>
      </c>
    </row>
    <row r="12" spans="1:8" s="44" customFormat="1" x14ac:dyDescent="0.3">
      <c r="A12" s="50" t="s">
        <v>15</v>
      </c>
      <c r="B12" s="90">
        <v>52871</v>
      </c>
      <c r="C12" s="90">
        <v>56724</v>
      </c>
      <c r="D12" s="90">
        <v>57754</v>
      </c>
      <c r="E12" s="90">
        <v>52707</v>
      </c>
      <c r="F12" s="90">
        <v>59525</v>
      </c>
      <c r="G12" s="110">
        <v>12.58534924627868</v>
      </c>
      <c r="H12" s="110">
        <v>12.935663194642078</v>
      </c>
    </row>
    <row r="13" spans="1:8" s="128" customFormat="1" x14ac:dyDescent="0.3">
      <c r="A13" s="47" t="s">
        <v>16</v>
      </c>
      <c r="B13" s="56">
        <v>53255</v>
      </c>
      <c r="C13" s="56">
        <v>57031</v>
      </c>
      <c r="D13" s="56">
        <v>58092</v>
      </c>
      <c r="E13" s="56">
        <v>47184</v>
      </c>
      <c r="F13" s="56">
        <v>0</v>
      </c>
      <c r="G13" s="56">
        <v>0</v>
      </c>
      <c r="H13" s="56">
        <v>0</v>
      </c>
    </row>
    <row r="14" spans="1:8" s="128" customFormat="1" x14ac:dyDescent="0.3">
      <c r="A14" s="47" t="s">
        <v>17</v>
      </c>
      <c r="B14" s="56">
        <v>53346</v>
      </c>
      <c r="C14" s="56">
        <v>57246</v>
      </c>
      <c r="D14" s="56">
        <v>58530</v>
      </c>
      <c r="E14" s="56">
        <v>46627</v>
      </c>
      <c r="F14" s="56">
        <v>0</v>
      </c>
      <c r="G14" s="56">
        <v>0</v>
      </c>
      <c r="H14" s="56">
        <v>0</v>
      </c>
    </row>
    <row r="15" spans="1:8" s="115" customFormat="1" x14ac:dyDescent="0.3">
      <c r="A15" s="34" t="s">
        <v>18</v>
      </c>
      <c r="B15" s="90">
        <v>53639</v>
      </c>
      <c r="C15" s="90">
        <v>57408</v>
      </c>
      <c r="D15" s="90">
        <v>58520</v>
      </c>
      <c r="E15" s="90">
        <v>48096</v>
      </c>
      <c r="F15" s="90">
        <v>0</v>
      </c>
      <c r="G15" s="56">
        <v>0</v>
      </c>
      <c r="H15" s="56">
        <v>0</v>
      </c>
    </row>
    <row r="16" spans="1:8" s="157" customFormat="1" x14ac:dyDescent="0.3">
      <c r="A16" s="34" t="s">
        <v>194</v>
      </c>
      <c r="B16" s="39">
        <v>51973.888888888891</v>
      </c>
      <c r="C16" s="39">
        <v>55235.666666666664</v>
      </c>
      <c r="D16" s="39">
        <v>56639.777777777781</v>
      </c>
      <c r="E16" s="39">
        <v>55357.444444444445</v>
      </c>
      <c r="F16" s="90">
        <v>57241</v>
      </c>
      <c r="G16" s="110">
        <v>10.118862343796849</v>
      </c>
      <c r="H16" s="110">
        <v>3.7175782509764477</v>
      </c>
    </row>
    <row r="17" spans="1:8" x14ac:dyDescent="0.3">
      <c r="A17" s="27" t="s">
        <v>59</v>
      </c>
      <c r="B17" s="38">
        <v>52333.75</v>
      </c>
      <c r="C17" s="38">
        <v>55733.833333333336</v>
      </c>
      <c r="D17" s="38">
        <v>57075</v>
      </c>
      <c r="E17" s="38">
        <v>53343.666666666664</v>
      </c>
      <c r="F17" s="38"/>
      <c r="G17" s="113"/>
      <c r="H17" s="113"/>
    </row>
    <row r="18" spans="1:8" ht="30" customHeight="1" x14ac:dyDescent="0.3">
      <c r="A18" s="186" t="s">
        <v>30</v>
      </c>
      <c r="B18" s="186"/>
      <c r="C18" s="186"/>
      <c r="D18" s="186"/>
      <c r="E18" s="186"/>
      <c r="F18" s="186"/>
      <c r="G18" s="186"/>
      <c r="H18" s="186"/>
    </row>
    <row r="19" spans="1:8" x14ac:dyDescent="0.3">
      <c r="A19" s="186" t="s">
        <v>31</v>
      </c>
      <c r="B19" s="186"/>
      <c r="C19" s="186"/>
      <c r="D19" s="186"/>
      <c r="E19" s="186"/>
      <c r="F19" s="186"/>
      <c r="G19" s="186"/>
      <c r="H19" s="186"/>
    </row>
    <row r="20" spans="1:8" x14ac:dyDescent="0.3">
      <c r="A20" s="93" t="s">
        <v>92</v>
      </c>
      <c r="B20" s="92"/>
      <c r="C20" s="92"/>
      <c r="D20" s="92"/>
      <c r="E20" s="92"/>
      <c r="F20" s="92"/>
      <c r="G20" s="92"/>
      <c r="H20" s="92"/>
    </row>
    <row r="21" spans="1:8" x14ac:dyDescent="0.3">
      <c r="G21" s="124"/>
      <c r="H21" s="120"/>
    </row>
    <row r="22" spans="1:8" x14ac:dyDescent="0.3">
      <c r="G22" s="124"/>
      <c r="H22" s="125"/>
    </row>
    <row r="23" spans="1:8" x14ac:dyDescent="0.3">
      <c r="G23" s="124"/>
      <c r="H23" s="125"/>
    </row>
    <row r="24" spans="1:8" x14ac:dyDescent="0.3">
      <c r="G24" s="124"/>
      <c r="H24" s="97"/>
    </row>
    <row r="25" spans="1:8" ht="14.5" thickBot="1" x14ac:dyDescent="0.35">
      <c r="A25" s="128"/>
      <c r="G25" s="124"/>
      <c r="H25" s="97">
        <v>0</v>
      </c>
    </row>
    <row r="26" spans="1:8" x14ac:dyDescent="0.3">
      <c r="A26" s="216" t="s">
        <v>170</v>
      </c>
      <c r="B26" s="217"/>
      <c r="C26" s="217"/>
      <c r="D26" s="217"/>
      <c r="E26" s="218"/>
      <c r="G26" s="124"/>
      <c r="H26" s="97">
        <v>0</v>
      </c>
    </row>
    <row r="27" spans="1:8" x14ac:dyDescent="0.3">
      <c r="A27" s="207"/>
      <c r="B27" s="208"/>
      <c r="C27" s="208"/>
      <c r="D27" s="208"/>
      <c r="E27" s="209"/>
      <c r="G27" s="124"/>
      <c r="H27" s="97"/>
    </row>
    <row r="28" spans="1:8" x14ac:dyDescent="0.3">
      <c r="A28" s="219" t="s">
        <v>241</v>
      </c>
      <c r="B28" s="220"/>
      <c r="C28" s="220"/>
      <c r="D28" s="220"/>
      <c r="E28" s="221"/>
      <c r="G28" s="124"/>
      <c r="H28" s="97"/>
    </row>
    <row r="29" spans="1:8" x14ac:dyDescent="0.3">
      <c r="A29" s="207" t="s">
        <v>242</v>
      </c>
      <c r="B29" s="208"/>
      <c r="C29" s="208"/>
      <c r="D29" s="208"/>
      <c r="E29" s="209"/>
      <c r="G29" s="124"/>
      <c r="H29" s="128"/>
    </row>
    <row r="30" spans="1:8" x14ac:dyDescent="0.3">
      <c r="A30" s="207" t="s">
        <v>243</v>
      </c>
      <c r="B30" s="208"/>
      <c r="C30" s="208"/>
      <c r="D30" s="208"/>
      <c r="E30" s="209"/>
      <c r="G30" s="124"/>
      <c r="H30" s="128"/>
    </row>
    <row r="31" spans="1:8" x14ac:dyDescent="0.3">
      <c r="A31" s="207" t="s">
        <v>244</v>
      </c>
      <c r="B31" s="208"/>
      <c r="C31" s="208"/>
      <c r="D31" s="208"/>
      <c r="E31" s="209"/>
    </row>
    <row r="32" spans="1:8" x14ac:dyDescent="0.3">
      <c r="A32" s="207" t="s">
        <v>245</v>
      </c>
      <c r="B32" s="208"/>
      <c r="C32" s="208"/>
      <c r="D32" s="208"/>
      <c r="E32" s="209"/>
    </row>
    <row r="33" spans="1:5" ht="14.5" thickBot="1" x14ac:dyDescent="0.35">
      <c r="A33" s="226" t="e">
        <v>#REF!</v>
      </c>
      <c r="B33" s="227"/>
      <c r="C33" s="227"/>
      <c r="D33" s="227"/>
      <c r="E33" s="228"/>
    </row>
    <row r="35" spans="1:5" x14ac:dyDescent="0.3">
      <c r="A35" s="56"/>
    </row>
  </sheetData>
  <mergeCells count="18">
    <mergeCell ref="A18:H18"/>
    <mergeCell ref="A19:H19"/>
    <mergeCell ref="A1:H1"/>
    <mergeCell ref="A2:A3"/>
    <mergeCell ref="B2:B3"/>
    <mergeCell ref="C2:C3"/>
    <mergeCell ref="D2:D3"/>
    <mergeCell ref="E2:E3"/>
    <mergeCell ref="F2:F3"/>
    <mergeCell ref="G2:H2"/>
    <mergeCell ref="A31:E31"/>
    <mergeCell ref="A32:E32"/>
    <mergeCell ref="A33:E33"/>
    <mergeCell ref="A26:E26"/>
    <mergeCell ref="A27:E27"/>
    <mergeCell ref="A28:E28"/>
    <mergeCell ref="A29:E29"/>
    <mergeCell ref="A30:E30"/>
  </mergeCell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20EC21-8E41-4F6D-81C0-4658E30A416E}">
  <dimension ref="A1:J20"/>
  <sheetViews>
    <sheetView workbookViewId="0">
      <selection activeCell="I29" sqref="I29"/>
    </sheetView>
  </sheetViews>
  <sheetFormatPr defaultColWidth="9.08984375" defaultRowHeight="14.5" x14ac:dyDescent="0.35"/>
  <cols>
    <col min="1" max="1" width="7.08984375" style="8" customWidth="1"/>
    <col min="2" max="2" width="25.54296875" style="8" bestFit="1" customWidth="1"/>
    <col min="3" max="6" width="12.08984375" style="8" customWidth="1"/>
    <col min="7" max="8" width="10.08984375" style="8" customWidth="1"/>
    <col min="9" max="12" width="15.6328125" style="8" customWidth="1"/>
    <col min="13" max="13" width="18.90625" style="8" customWidth="1"/>
    <col min="14" max="14" width="11.36328125" style="8" customWidth="1"/>
    <col min="15" max="16384" width="9.08984375" style="8"/>
  </cols>
  <sheetData>
    <row r="1" spans="1:10" x14ac:dyDescent="0.35">
      <c r="A1" s="176" t="s">
        <v>164</v>
      </c>
      <c r="B1" s="176"/>
      <c r="C1" s="176"/>
      <c r="D1" s="176"/>
      <c r="E1" s="176"/>
      <c r="F1" s="176"/>
      <c r="G1" s="176"/>
      <c r="H1" s="176"/>
    </row>
    <row r="2" spans="1:10" x14ac:dyDescent="0.35">
      <c r="G2" s="225" t="s">
        <v>40</v>
      </c>
      <c r="H2" s="225"/>
    </row>
    <row r="3" spans="1:10" ht="29" x14ac:dyDescent="0.35">
      <c r="A3" s="168" t="s">
        <v>21</v>
      </c>
      <c r="B3" s="168" t="s">
        <v>85</v>
      </c>
      <c r="C3" s="133">
        <v>43891</v>
      </c>
      <c r="D3" s="133">
        <v>44075</v>
      </c>
      <c r="E3" s="133">
        <v>44409</v>
      </c>
      <c r="F3" s="133">
        <v>44440</v>
      </c>
      <c r="G3" s="132" t="s">
        <v>211</v>
      </c>
      <c r="H3" s="132" t="s">
        <v>184</v>
      </c>
    </row>
    <row r="4" spans="1:10" x14ac:dyDescent="0.35">
      <c r="A4" s="168">
        <v>1</v>
      </c>
      <c r="B4" s="1" t="s">
        <v>246</v>
      </c>
      <c r="C4" s="154">
        <v>13601</v>
      </c>
      <c r="D4" s="154">
        <v>12862</v>
      </c>
      <c r="E4" s="154">
        <v>14389</v>
      </c>
      <c r="F4" s="154">
        <v>14757</v>
      </c>
      <c r="G4" s="155">
        <v>8.4993750459525028</v>
      </c>
      <c r="H4" s="155">
        <v>14.733322966879179</v>
      </c>
      <c r="I4" s="171"/>
      <c r="J4" s="123"/>
    </row>
    <row r="5" spans="1:10" x14ac:dyDescent="0.35">
      <c r="A5" s="168">
        <v>2</v>
      </c>
      <c r="B5" s="1" t="s">
        <v>247</v>
      </c>
      <c r="C5" s="154">
        <v>14585</v>
      </c>
      <c r="D5" s="154">
        <v>13962</v>
      </c>
      <c r="E5" s="154">
        <v>12960</v>
      </c>
      <c r="F5" s="154">
        <v>13059</v>
      </c>
      <c r="G5" s="155">
        <v>-10.462804250942749</v>
      </c>
      <c r="H5" s="155">
        <v>-6.4675547915771379</v>
      </c>
      <c r="I5" s="171"/>
      <c r="J5" s="123"/>
    </row>
    <row r="6" spans="1:10" x14ac:dyDescent="0.35">
      <c r="A6" s="168">
        <v>3</v>
      </c>
      <c r="B6" s="1" t="s">
        <v>248</v>
      </c>
      <c r="C6" s="154">
        <v>0</v>
      </c>
      <c r="D6" s="154">
        <v>0</v>
      </c>
      <c r="E6" s="154">
        <v>7168</v>
      </c>
      <c r="F6" s="154">
        <v>7195</v>
      </c>
      <c r="G6" s="154">
        <v>0</v>
      </c>
      <c r="H6" s="154">
        <v>0</v>
      </c>
      <c r="I6" s="171"/>
      <c r="J6" s="123"/>
    </row>
    <row r="7" spans="1:10" x14ac:dyDescent="0.35">
      <c r="A7" s="168">
        <v>4</v>
      </c>
      <c r="B7" s="1" t="s">
        <v>249</v>
      </c>
      <c r="C7" s="154">
        <v>6357</v>
      </c>
      <c r="D7" s="154">
        <v>5858</v>
      </c>
      <c r="E7" s="154">
        <v>5826</v>
      </c>
      <c r="F7" s="154">
        <v>5911</v>
      </c>
      <c r="G7" s="155">
        <v>-7.0158879974830892</v>
      </c>
      <c r="H7" s="155">
        <v>0.90474564697849091</v>
      </c>
      <c r="I7" s="171"/>
      <c r="J7" s="123"/>
    </row>
    <row r="8" spans="1:10" x14ac:dyDescent="0.35">
      <c r="A8" s="168">
        <v>5</v>
      </c>
      <c r="B8" s="1" t="s">
        <v>250</v>
      </c>
      <c r="C8" s="154">
        <v>4557</v>
      </c>
      <c r="D8" s="154">
        <v>4320</v>
      </c>
      <c r="E8" s="154">
        <v>4926</v>
      </c>
      <c r="F8" s="154">
        <v>4983</v>
      </c>
      <c r="G8" s="155">
        <v>9.3482554312047395</v>
      </c>
      <c r="H8" s="155">
        <v>15.347222222222223</v>
      </c>
      <c r="I8" s="171"/>
      <c r="J8" s="123"/>
    </row>
    <row r="9" spans="1:10" x14ac:dyDescent="0.35">
      <c r="A9" s="168">
        <v>6</v>
      </c>
      <c r="B9" s="1" t="s">
        <v>251</v>
      </c>
      <c r="C9" s="154">
        <v>4666</v>
      </c>
      <c r="D9" s="154">
        <v>4618</v>
      </c>
      <c r="E9" s="154">
        <v>4529</v>
      </c>
      <c r="F9" s="154">
        <v>4606</v>
      </c>
      <c r="G9" s="155">
        <v>-1.2858979854264894</v>
      </c>
      <c r="H9" s="155">
        <v>-0.25985275010827197</v>
      </c>
      <c r="I9" s="171"/>
      <c r="J9" s="123"/>
    </row>
    <row r="10" spans="1:10" x14ac:dyDescent="0.35">
      <c r="A10" s="168">
        <v>7</v>
      </c>
      <c r="B10" s="1" t="s">
        <v>252</v>
      </c>
      <c r="C10" s="154">
        <v>3922</v>
      </c>
      <c r="D10" s="154">
        <v>3619</v>
      </c>
      <c r="E10" s="154">
        <v>3312</v>
      </c>
      <c r="F10" s="154">
        <v>3276</v>
      </c>
      <c r="G10" s="155">
        <v>-16.471188169301378</v>
      </c>
      <c r="H10" s="155">
        <v>-9.4777562862669242</v>
      </c>
      <c r="I10" s="171"/>
      <c r="J10" s="123"/>
    </row>
    <row r="11" spans="1:10" x14ac:dyDescent="0.35">
      <c r="A11" s="168">
        <v>8</v>
      </c>
      <c r="B11" s="1" t="s">
        <v>253</v>
      </c>
      <c r="C11" s="154">
        <v>3675</v>
      </c>
      <c r="D11" s="154">
        <v>2927</v>
      </c>
      <c r="E11" s="154">
        <v>3134</v>
      </c>
      <c r="F11" s="154">
        <v>3186</v>
      </c>
      <c r="G11" s="155">
        <v>-13.306122448979593</v>
      </c>
      <c r="H11" s="155">
        <v>8.8486504953877692</v>
      </c>
      <c r="I11" s="171"/>
      <c r="J11" s="123"/>
    </row>
    <row r="12" spans="1:10" x14ac:dyDescent="0.35">
      <c r="A12" s="168">
        <v>9</v>
      </c>
      <c r="B12" s="1" t="s">
        <v>254</v>
      </c>
      <c r="C12" s="154">
        <v>1564</v>
      </c>
      <c r="D12" s="154">
        <v>1284</v>
      </c>
      <c r="E12" s="154">
        <v>1301</v>
      </c>
      <c r="F12" s="154">
        <v>1321</v>
      </c>
      <c r="G12" s="155">
        <v>-15.537084398976983</v>
      </c>
      <c r="H12" s="155">
        <v>2.8816199376947038</v>
      </c>
      <c r="I12" s="171"/>
      <c r="J12" s="123"/>
    </row>
    <row r="13" spans="1:10" x14ac:dyDescent="0.35">
      <c r="A13" s="168">
        <v>10</v>
      </c>
      <c r="B13" s="1" t="s">
        <v>255</v>
      </c>
      <c r="C13" s="154">
        <v>1050</v>
      </c>
      <c r="D13" s="154">
        <v>943</v>
      </c>
      <c r="E13" s="154">
        <v>1256</v>
      </c>
      <c r="F13" s="154">
        <v>1231</v>
      </c>
      <c r="G13" s="155">
        <v>17.238095238095237</v>
      </c>
      <c r="H13" s="155">
        <v>30.54082714740191</v>
      </c>
      <c r="I13" s="171"/>
      <c r="J13" s="123"/>
    </row>
    <row r="14" spans="1:10" x14ac:dyDescent="0.35">
      <c r="A14" s="168">
        <v>11</v>
      </c>
      <c r="B14" s="1" t="s">
        <v>256</v>
      </c>
      <c r="C14" s="154">
        <v>2994</v>
      </c>
      <c r="D14" s="154">
        <v>2314</v>
      </c>
      <c r="E14" s="154">
        <v>0</v>
      </c>
      <c r="F14" s="154">
        <v>0</v>
      </c>
      <c r="G14" s="154">
        <v>0</v>
      </c>
      <c r="H14" s="154">
        <v>0</v>
      </c>
      <c r="I14" s="171"/>
      <c r="J14" s="123"/>
    </row>
    <row r="15" spans="1:10" x14ac:dyDescent="0.35">
      <c r="A15" s="168">
        <v>12</v>
      </c>
      <c r="B15" s="1" t="s">
        <v>257</v>
      </c>
      <c r="C15" s="154">
        <v>1259</v>
      </c>
      <c r="D15" s="154">
        <v>0</v>
      </c>
      <c r="E15" s="154">
        <v>0</v>
      </c>
      <c r="F15" s="154">
        <v>0</v>
      </c>
      <c r="G15" s="154">
        <v>0</v>
      </c>
      <c r="H15" s="154">
        <v>0</v>
      </c>
      <c r="I15" s="171"/>
      <c r="J15" s="123"/>
    </row>
    <row r="16" spans="1:10" x14ac:dyDescent="0.35">
      <c r="B16" s="166" t="s">
        <v>157</v>
      </c>
      <c r="C16" s="154">
        <v>58230</v>
      </c>
      <c r="D16" s="154">
        <v>52707</v>
      </c>
      <c r="E16" s="154">
        <v>58801</v>
      </c>
      <c r="F16" s="154">
        <v>59525</v>
      </c>
      <c r="G16" s="155">
        <v>2.2239395500601065</v>
      </c>
      <c r="H16" s="155">
        <v>12.935663194642078</v>
      </c>
      <c r="I16" s="171"/>
      <c r="J16" s="123"/>
    </row>
    <row r="17" spans="1:8" ht="11.25" customHeight="1" x14ac:dyDescent="0.35"/>
    <row r="18" spans="1:8" ht="11.25" customHeight="1" x14ac:dyDescent="0.35">
      <c r="A18" s="178" t="s">
        <v>148</v>
      </c>
      <c r="B18" s="178"/>
      <c r="C18" s="178"/>
      <c r="D18" s="178"/>
      <c r="E18" s="178"/>
      <c r="F18" s="178"/>
      <c r="G18" s="178"/>
      <c r="H18" s="178"/>
    </row>
    <row r="19" spans="1:8" ht="11.25" customHeight="1" x14ac:dyDescent="0.35">
      <c r="A19" s="167" t="s">
        <v>156</v>
      </c>
      <c r="B19" s="167"/>
      <c r="C19" s="167"/>
      <c r="D19" s="167"/>
      <c r="E19" s="167"/>
      <c r="F19" s="167"/>
      <c r="G19" s="167"/>
      <c r="H19" s="167"/>
    </row>
    <row r="20" spans="1:8" x14ac:dyDescent="0.35">
      <c r="A20" s="167" t="s">
        <v>145</v>
      </c>
      <c r="B20" s="167"/>
      <c r="C20" s="167"/>
      <c r="D20" s="167"/>
      <c r="E20" s="167"/>
      <c r="F20" s="167"/>
      <c r="G20" s="167"/>
      <c r="H20" s="167"/>
    </row>
  </sheetData>
  <mergeCells count="3">
    <mergeCell ref="A1:H1"/>
    <mergeCell ref="G2:H2"/>
    <mergeCell ref="A18:H18"/>
  </mergeCell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0">
    <tabColor rgb="FF92D050"/>
    <pageSetUpPr fitToPage="1"/>
  </sheetPr>
  <dimension ref="A1:T46"/>
  <sheetViews>
    <sheetView showGridLines="0" zoomScaleNormal="100" zoomScaleSheetLayoutView="90" workbookViewId="0">
      <selection activeCell="Q23" sqref="Q23"/>
    </sheetView>
  </sheetViews>
  <sheetFormatPr defaultColWidth="9.08984375" defaultRowHeight="14" x14ac:dyDescent="0.3"/>
  <cols>
    <col min="1" max="1" width="9.08984375" style="53"/>
    <col min="2" max="2" width="24.453125" style="53" bestFit="1" customWidth="1"/>
    <col min="3" max="7" width="11.6328125" style="53" bestFit="1" customWidth="1"/>
    <col min="8" max="8" width="9.453125" style="53" customWidth="1"/>
    <col min="9" max="9" width="9.54296875" style="53" bestFit="1" customWidth="1"/>
    <col min="10" max="10" width="9.08984375" style="53"/>
    <col min="11" max="11" width="51.08984375" style="53" customWidth="1"/>
    <col min="12" max="16384" width="9.08984375" style="53"/>
  </cols>
  <sheetData>
    <row r="1" spans="1:20" s="52" customFormat="1" x14ac:dyDescent="0.3">
      <c r="A1" s="235" t="s">
        <v>258</v>
      </c>
      <c r="B1" s="235"/>
      <c r="C1" s="235"/>
      <c r="D1" s="235"/>
      <c r="E1" s="235"/>
      <c r="F1" s="235"/>
      <c r="G1" s="235"/>
      <c r="H1" s="235"/>
      <c r="I1" s="235"/>
    </row>
    <row r="2" spans="1:20" s="114" customFormat="1" ht="11.5" x14ac:dyDescent="0.25">
      <c r="A2" s="114" t="s">
        <v>217</v>
      </c>
    </row>
    <row r="3" spans="1:20" s="52" customFormat="1" x14ac:dyDescent="0.3">
      <c r="H3" s="236" t="s">
        <v>40</v>
      </c>
      <c r="I3" s="236"/>
    </row>
    <row r="4" spans="1:20" ht="28" x14ac:dyDescent="0.3">
      <c r="A4" s="88"/>
      <c r="B4" s="88" t="s">
        <v>85</v>
      </c>
      <c r="C4" s="88">
        <v>2017</v>
      </c>
      <c r="D4" s="88">
        <v>2018</v>
      </c>
      <c r="E4" s="88">
        <v>2019</v>
      </c>
      <c r="F4" s="88">
        <v>2020</v>
      </c>
      <c r="G4" s="88">
        <v>2021</v>
      </c>
      <c r="H4" s="163" t="s">
        <v>192</v>
      </c>
      <c r="I4" s="163" t="s">
        <v>193</v>
      </c>
    </row>
    <row r="5" spans="1:20" x14ac:dyDescent="0.3">
      <c r="A5" s="73">
        <v>1</v>
      </c>
      <c r="B5" s="91" t="s">
        <v>70</v>
      </c>
      <c r="C5" s="70">
        <v>11970</v>
      </c>
      <c r="D5" s="70">
        <v>14303</v>
      </c>
      <c r="E5" s="70">
        <v>13494</v>
      </c>
      <c r="F5" s="70">
        <v>12862</v>
      </c>
      <c r="G5" s="70">
        <v>14757</v>
      </c>
      <c r="H5" s="54">
        <v>23.283208020050125</v>
      </c>
      <c r="I5" s="54">
        <v>14.733322966879179</v>
      </c>
    </row>
    <row r="6" spans="1:20" x14ac:dyDescent="0.3">
      <c r="A6" s="134">
        <v>2</v>
      </c>
      <c r="B6" s="91" t="s">
        <v>77</v>
      </c>
      <c r="C6" s="70">
        <v>12025</v>
      </c>
      <c r="D6" s="70">
        <v>13123</v>
      </c>
      <c r="E6" s="70">
        <v>14426</v>
      </c>
      <c r="F6" s="70">
        <v>13962</v>
      </c>
      <c r="G6" s="70">
        <v>13059</v>
      </c>
      <c r="H6" s="54">
        <v>8.5987525987525988</v>
      </c>
      <c r="I6" s="54">
        <v>-6.4675547915771379</v>
      </c>
      <c r="L6" s="99"/>
      <c r="M6" s="99"/>
    </row>
    <row r="7" spans="1:20" x14ac:dyDescent="0.3">
      <c r="A7" s="134">
        <v>3</v>
      </c>
      <c r="B7" s="91" t="s">
        <v>169</v>
      </c>
      <c r="C7" s="70">
        <v>0</v>
      </c>
      <c r="D7" s="70">
        <v>0</v>
      </c>
      <c r="E7" s="70">
        <v>0</v>
      </c>
      <c r="F7" s="70">
        <v>0</v>
      </c>
      <c r="G7" s="70">
        <v>7195</v>
      </c>
      <c r="H7" s="70">
        <v>0</v>
      </c>
      <c r="I7" s="70">
        <v>0</v>
      </c>
    </row>
    <row r="8" spans="1:20" x14ac:dyDescent="0.3">
      <c r="A8" s="134">
        <v>4</v>
      </c>
      <c r="B8" s="91" t="s">
        <v>78</v>
      </c>
      <c r="C8" s="70">
        <v>5643</v>
      </c>
      <c r="D8" s="70">
        <v>5856</v>
      </c>
      <c r="E8" s="70">
        <v>6123</v>
      </c>
      <c r="F8" s="70">
        <v>5858</v>
      </c>
      <c r="G8" s="70">
        <v>5911</v>
      </c>
      <c r="H8" s="54">
        <v>4.7492468545100124</v>
      </c>
      <c r="I8" s="54">
        <v>0.90474564697849091</v>
      </c>
    </row>
    <row r="9" spans="1:20" x14ac:dyDescent="0.3">
      <c r="A9" s="134">
        <v>5</v>
      </c>
      <c r="B9" s="91" t="s">
        <v>82</v>
      </c>
      <c r="C9" s="70">
        <v>3992</v>
      </c>
      <c r="D9" s="70">
        <v>4557</v>
      </c>
      <c r="E9" s="70">
        <v>4677</v>
      </c>
      <c r="F9" s="70">
        <v>4320</v>
      </c>
      <c r="G9" s="70">
        <v>4983</v>
      </c>
      <c r="H9" s="54">
        <v>24.824649298597194</v>
      </c>
      <c r="I9" s="54">
        <v>15.347222222222223</v>
      </c>
    </row>
    <row r="10" spans="1:20" x14ac:dyDescent="0.3">
      <c r="A10" s="134">
        <v>6</v>
      </c>
      <c r="B10" s="91" t="s">
        <v>75</v>
      </c>
      <c r="C10" s="70">
        <v>3141</v>
      </c>
      <c r="D10" s="70">
        <v>4011</v>
      </c>
      <c r="E10" s="70">
        <v>4609</v>
      </c>
      <c r="F10" s="70">
        <v>4618</v>
      </c>
      <c r="G10" s="70">
        <v>4606</v>
      </c>
      <c r="H10" s="54">
        <v>46.641197070996498</v>
      </c>
      <c r="I10" s="54">
        <v>-0.25985275010827197</v>
      </c>
    </row>
    <row r="11" spans="1:20" x14ac:dyDescent="0.3">
      <c r="A11" s="134">
        <v>7</v>
      </c>
      <c r="B11" s="91" t="s">
        <v>81</v>
      </c>
      <c r="C11" s="70">
        <v>3574</v>
      </c>
      <c r="D11" s="70">
        <v>3640</v>
      </c>
      <c r="E11" s="70">
        <v>3794</v>
      </c>
      <c r="F11" s="70">
        <v>3619</v>
      </c>
      <c r="G11" s="70">
        <v>3276</v>
      </c>
      <c r="H11" s="54">
        <v>-8.3379966424174601</v>
      </c>
      <c r="I11" s="54">
        <v>-9.4777562862669242</v>
      </c>
      <c r="K11" s="70"/>
    </row>
    <row r="12" spans="1:20" x14ac:dyDescent="0.3">
      <c r="A12" s="134">
        <v>8</v>
      </c>
      <c r="B12" s="91" t="s">
        <v>80</v>
      </c>
      <c r="C12" s="70">
        <v>3105</v>
      </c>
      <c r="D12" s="70">
        <v>3372</v>
      </c>
      <c r="E12" s="70">
        <v>3594</v>
      </c>
      <c r="F12" s="70">
        <v>2927</v>
      </c>
      <c r="G12" s="70">
        <v>3186</v>
      </c>
      <c r="H12" s="54">
        <v>2.6086956521739131</v>
      </c>
      <c r="I12" s="54">
        <v>8.8486504953877692</v>
      </c>
      <c r="K12" s="70"/>
    </row>
    <row r="13" spans="1:20" x14ac:dyDescent="0.3">
      <c r="A13" s="134">
        <v>9</v>
      </c>
      <c r="B13" s="91" t="s">
        <v>86</v>
      </c>
      <c r="C13" s="70">
        <v>1349</v>
      </c>
      <c r="D13" s="70">
        <v>1589</v>
      </c>
      <c r="E13" s="70">
        <v>1621</v>
      </c>
      <c r="F13" s="70">
        <v>1284</v>
      </c>
      <c r="G13" s="70">
        <v>1321</v>
      </c>
      <c r="H13" s="54">
        <v>-2.0756115641215716</v>
      </c>
      <c r="I13" s="54">
        <v>2.8816199376947038</v>
      </c>
    </row>
    <row r="14" spans="1:20" x14ac:dyDescent="0.3">
      <c r="A14" s="134">
        <v>10</v>
      </c>
      <c r="B14" s="91" t="s">
        <v>79</v>
      </c>
      <c r="C14" s="70">
        <v>1350</v>
      </c>
      <c r="D14" s="70">
        <v>1246</v>
      </c>
      <c r="E14" s="70">
        <v>1070</v>
      </c>
      <c r="F14" s="70">
        <v>943</v>
      </c>
      <c r="G14" s="70">
        <v>1231</v>
      </c>
      <c r="H14" s="54">
        <v>-8.8148148148148149</v>
      </c>
      <c r="I14" s="54">
        <v>30.54082714740191</v>
      </c>
      <c r="K14" s="70"/>
      <c r="L14" s="91" t="s">
        <v>113</v>
      </c>
      <c r="M14" s="91"/>
      <c r="N14" s="91"/>
      <c r="O14" s="91"/>
      <c r="P14" s="91"/>
      <c r="Q14" s="91"/>
      <c r="R14" s="91"/>
      <c r="S14" s="91"/>
      <c r="T14" s="91"/>
    </row>
    <row r="15" spans="1:20" x14ac:dyDescent="0.3">
      <c r="A15" s="134">
        <v>11</v>
      </c>
      <c r="B15" s="91" t="s">
        <v>72</v>
      </c>
      <c r="C15" s="70">
        <v>5005</v>
      </c>
      <c r="D15" s="70">
        <v>3302</v>
      </c>
      <c r="E15" s="70">
        <v>2757</v>
      </c>
      <c r="F15" s="70">
        <v>2314</v>
      </c>
      <c r="G15" s="70">
        <v>0</v>
      </c>
      <c r="H15" s="70">
        <v>0</v>
      </c>
      <c r="I15" s="70">
        <v>0</v>
      </c>
    </row>
    <row r="16" spans="1:20" s="91" customFormat="1" x14ac:dyDescent="0.3">
      <c r="A16" s="156">
        <v>12</v>
      </c>
      <c r="B16" s="91" t="s">
        <v>76</v>
      </c>
      <c r="C16" s="70">
        <v>1717</v>
      </c>
      <c r="D16" s="70">
        <v>1725</v>
      </c>
      <c r="E16" s="70">
        <v>1589</v>
      </c>
      <c r="F16" s="70">
        <v>0</v>
      </c>
      <c r="G16" s="70">
        <v>0</v>
      </c>
      <c r="H16" s="70">
        <v>0</v>
      </c>
      <c r="I16" s="70">
        <v>0</v>
      </c>
    </row>
    <row r="17" spans="1:9" s="91" customFormat="1" x14ac:dyDescent="0.3">
      <c r="B17" s="91" t="s">
        <v>46</v>
      </c>
      <c r="C17" s="146">
        <v>52871</v>
      </c>
      <c r="D17" s="146">
        <v>56724</v>
      </c>
      <c r="E17" s="146">
        <v>57754</v>
      </c>
      <c r="F17" s="146">
        <v>52707</v>
      </c>
      <c r="G17" s="146">
        <v>59525</v>
      </c>
      <c r="H17" s="147">
        <v>12.58534924627868</v>
      </c>
      <c r="I17" s="147">
        <v>12.935663194642078</v>
      </c>
    </row>
    <row r="18" spans="1:9" ht="30" customHeight="1" x14ac:dyDescent="0.3">
      <c r="A18" s="237" t="s">
        <v>30</v>
      </c>
      <c r="B18" s="237"/>
      <c r="C18" s="237"/>
      <c r="D18" s="237"/>
      <c r="E18" s="237"/>
      <c r="F18" s="237"/>
      <c r="G18" s="237"/>
      <c r="H18" s="237"/>
      <c r="I18" s="237"/>
    </row>
    <row r="19" spans="1:9" ht="17.25" customHeight="1" x14ac:dyDescent="0.3">
      <c r="A19" s="234" t="s">
        <v>31</v>
      </c>
      <c r="B19" s="234"/>
      <c r="C19" s="234"/>
      <c r="D19" s="234"/>
      <c r="E19" s="234"/>
      <c r="F19" s="234"/>
      <c r="G19" s="234"/>
      <c r="H19" s="234"/>
      <c r="I19" s="234"/>
    </row>
    <row r="20" spans="1:9" ht="17.25" customHeight="1" x14ac:dyDescent="0.3">
      <c r="A20" s="234" t="s">
        <v>114</v>
      </c>
      <c r="B20" s="234"/>
      <c r="C20" s="234"/>
      <c r="D20" s="234"/>
      <c r="E20" s="234"/>
      <c r="F20" s="234"/>
      <c r="G20" s="234"/>
      <c r="H20" s="234"/>
      <c r="I20" s="234"/>
    </row>
    <row r="21" spans="1:9" ht="17.25" customHeight="1" x14ac:dyDescent="0.3">
      <c r="A21" s="234" t="s">
        <v>115</v>
      </c>
      <c r="B21" s="234"/>
      <c r="C21" s="234"/>
      <c r="D21" s="234"/>
      <c r="E21" s="234"/>
      <c r="F21" s="234"/>
      <c r="G21" s="234"/>
      <c r="H21" s="234"/>
      <c r="I21" s="234"/>
    </row>
    <row r="22" spans="1:9" ht="17.25" customHeight="1" x14ac:dyDescent="0.3">
      <c r="A22" s="234" t="s">
        <v>50</v>
      </c>
      <c r="B22" s="234"/>
      <c r="C22" s="234"/>
      <c r="D22" s="234"/>
      <c r="E22" s="234"/>
      <c r="F22" s="234"/>
      <c r="G22" s="234"/>
      <c r="H22" s="234"/>
      <c r="I22" s="234"/>
    </row>
    <row r="31" spans="1:9" x14ac:dyDescent="0.3">
      <c r="B31" s="83"/>
      <c r="C31" s="83"/>
      <c r="D31" s="83"/>
      <c r="E31" s="83"/>
      <c r="F31" s="83"/>
      <c r="G31" s="83"/>
    </row>
    <row r="32" spans="1:9" x14ac:dyDescent="0.3">
      <c r="B32" s="11"/>
      <c r="C32" s="11"/>
      <c r="D32" s="11"/>
      <c r="E32" s="11"/>
      <c r="F32" s="11"/>
      <c r="G32" s="11"/>
    </row>
    <row r="33" spans="2:7" x14ac:dyDescent="0.3">
      <c r="B33" s="11"/>
      <c r="C33" s="11"/>
      <c r="D33" s="11"/>
      <c r="E33" s="11"/>
      <c r="F33" s="11"/>
      <c r="G33" s="11"/>
    </row>
    <row r="34" spans="2:7" x14ac:dyDescent="0.3">
      <c r="B34" s="11"/>
      <c r="C34" s="11"/>
      <c r="D34" s="11"/>
      <c r="E34" s="11"/>
      <c r="F34" s="11"/>
      <c r="G34" s="11"/>
    </row>
    <row r="35" spans="2:7" x14ac:dyDescent="0.3">
      <c r="B35" s="11"/>
      <c r="C35" s="11"/>
      <c r="D35" s="11"/>
      <c r="E35" s="11"/>
      <c r="F35" s="11"/>
      <c r="G35" s="11"/>
    </row>
    <row r="36" spans="2:7" x14ac:dyDescent="0.3">
      <c r="B36" s="11"/>
      <c r="C36" s="11"/>
      <c r="D36" s="11"/>
      <c r="E36" s="11"/>
      <c r="F36" s="11"/>
      <c r="G36" s="11"/>
    </row>
    <row r="37" spans="2:7" x14ac:dyDescent="0.3">
      <c r="B37" s="11"/>
      <c r="C37" s="11"/>
      <c r="D37" s="11"/>
      <c r="E37" s="11"/>
      <c r="F37" s="11"/>
      <c r="G37" s="11"/>
    </row>
    <row r="38" spans="2:7" x14ac:dyDescent="0.3">
      <c r="B38" s="11"/>
      <c r="C38" s="11"/>
      <c r="D38" s="11"/>
      <c r="E38" s="11"/>
      <c r="F38" s="11"/>
      <c r="G38" s="11"/>
    </row>
    <row r="39" spans="2:7" x14ac:dyDescent="0.3">
      <c r="B39" s="11"/>
      <c r="C39" s="11"/>
      <c r="D39" s="11"/>
      <c r="E39" s="11"/>
      <c r="F39" s="11"/>
      <c r="G39" s="11"/>
    </row>
    <row r="40" spans="2:7" x14ac:dyDescent="0.3">
      <c r="B40" s="11"/>
      <c r="C40" s="11"/>
      <c r="D40" s="11"/>
      <c r="E40" s="11"/>
      <c r="F40" s="11"/>
      <c r="G40" s="11"/>
    </row>
    <row r="41" spans="2:7" x14ac:dyDescent="0.3">
      <c r="B41" s="11"/>
      <c r="C41" s="11"/>
      <c r="D41" s="11"/>
      <c r="E41" s="11"/>
      <c r="F41" s="11"/>
      <c r="G41" s="11"/>
    </row>
    <row r="42" spans="2:7" x14ac:dyDescent="0.3">
      <c r="B42" s="11"/>
      <c r="C42" s="11"/>
      <c r="D42" s="11"/>
      <c r="E42" s="11"/>
      <c r="F42" s="11"/>
      <c r="G42" s="11"/>
    </row>
    <row r="43" spans="2:7" x14ac:dyDescent="0.3">
      <c r="B43" s="11"/>
      <c r="C43" s="11"/>
      <c r="D43" s="11"/>
      <c r="E43" s="11"/>
      <c r="F43" s="11"/>
      <c r="G43" s="11"/>
    </row>
    <row r="44" spans="2:7" x14ac:dyDescent="0.3">
      <c r="B44" s="11"/>
      <c r="C44" s="11"/>
      <c r="D44" s="11"/>
      <c r="E44" s="11"/>
      <c r="F44" s="11"/>
      <c r="G44" s="11"/>
    </row>
    <row r="45" spans="2:7" x14ac:dyDescent="0.3">
      <c r="B45" s="11"/>
      <c r="C45" s="11"/>
      <c r="D45" s="11"/>
      <c r="E45" s="11"/>
      <c r="F45" s="11"/>
      <c r="G45" s="11"/>
    </row>
    <row r="46" spans="2:7" x14ac:dyDescent="0.3">
      <c r="B46" s="11"/>
      <c r="C46" s="11"/>
      <c r="D46" s="11"/>
      <c r="E46" s="11"/>
      <c r="F46" s="11"/>
      <c r="G46" s="11"/>
    </row>
  </sheetData>
  <sortState xmlns:xlrd2="http://schemas.microsoft.com/office/spreadsheetml/2017/richdata2" ref="L11:T23">
    <sortCondition descending="1" ref="T11:T23"/>
  </sortState>
  <mergeCells count="7">
    <mergeCell ref="A21:I21"/>
    <mergeCell ref="A22:I22"/>
    <mergeCell ref="A1:I1"/>
    <mergeCell ref="H3:I3"/>
    <mergeCell ref="A18:I18"/>
    <mergeCell ref="A19:I19"/>
    <mergeCell ref="A20:I20"/>
  </mergeCells>
  <pageMargins left="0.7" right="0.7" top="0.75" bottom="0.75" header="0.3" footer="0.3"/>
  <pageSetup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8"/>
  <dimension ref="A1:F181"/>
  <sheetViews>
    <sheetView topLeftCell="A163" workbookViewId="0"/>
  </sheetViews>
  <sheetFormatPr defaultRowHeight="14.5" x14ac:dyDescent="0.35"/>
  <cols>
    <col min="1" max="1" width="39.36328125" customWidth="1"/>
  </cols>
  <sheetData>
    <row r="1" spans="1:6" x14ac:dyDescent="0.35">
      <c r="A1" s="148" t="s">
        <v>0</v>
      </c>
      <c r="B1" s="148" t="s">
        <v>1</v>
      </c>
      <c r="C1" s="148" t="s">
        <v>2</v>
      </c>
      <c r="D1" s="148" t="s">
        <v>3</v>
      </c>
      <c r="E1" s="148" t="s">
        <v>4</v>
      </c>
      <c r="F1" s="148" t="s">
        <v>5</v>
      </c>
    </row>
    <row r="2" spans="1:6" x14ac:dyDescent="0.35">
      <c r="A2" s="71" t="s">
        <v>116</v>
      </c>
      <c r="B2" s="71">
        <v>2.4</v>
      </c>
      <c r="C2" s="71">
        <v>5.0999999999999996</v>
      </c>
      <c r="D2" s="71">
        <v>5.3</v>
      </c>
      <c r="E2" s="71">
        <v>15</v>
      </c>
      <c r="F2" s="71">
        <v>3.6</v>
      </c>
    </row>
    <row r="3" spans="1:6" x14ac:dyDescent="0.35">
      <c r="A3" s="71" t="s">
        <v>127</v>
      </c>
      <c r="B3" s="71">
        <v>1.8</v>
      </c>
      <c r="C3" s="71">
        <v>4.5</v>
      </c>
      <c r="D3" s="71">
        <v>7.8</v>
      </c>
      <c r="E3" s="71">
        <v>14.9</v>
      </c>
      <c r="F3" s="71">
        <v>3.4</v>
      </c>
    </row>
    <row r="4" spans="1:6" x14ac:dyDescent="0.35">
      <c r="A4" s="71" t="s">
        <v>129</v>
      </c>
      <c r="B4" s="71">
        <v>-8.6</v>
      </c>
      <c r="C4" s="71">
        <v>4.0999999999999996</v>
      </c>
      <c r="D4" s="71">
        <v>4.5999999999999996</v>
      </c>
      <c r="E4" s="71">
        <v>14.8</v>
      </c>
      <c r="F4" s="71">
        <v>-3.8</v>
      </c>
    </row>
    <row r="5" spans="1:6" x14ac:dyDescent="0.35">
      <c r="A5" s="71" t="s">
        <v>131</v>
      </c>
      <c r="B5" s="71">
        <v>-14</v>
      </c>
      <c r="C5" s="71">
        <v>3.7</v>
      </c>
      <c r="D5" s="71">
        <v>-0.8</v>
      </c>
      <c r="E5" s="71">
        <v>12.5</v>
      </c>
      <c r="F5" s="71">
        <v>-8.1</v>
      </c>
    </row>
    <row r="6" spans="1:6" x14ac:dyDescent="0.35">
      <c r="A6" s="71" t="s">
        <v>133</v>
      </c>
      <c r="B6" s="71">
        <v>-14.8</v>
      </c>
      <c r="C6" s="71">
        <v>2.8</v>
      </c>
      <c r="D6" s="71">
        <v>-0.8</v>
      </c>
      <c r="E6" s="71">
        <v>11.4</v>
      </c>
      <c r="F6" s="71">
        <v>-8.6999999999999993</v>
      </c>
    </row>
    <row r="7" spans="1:6" x14ac:dyDescent="0.35">
      <c r="A7" s="71" t="s">
        <v>134</v>
      </c>
      <c r="B7" s="71">
        <v>-12.6</v>
      </c>
      <c r="C7" s="71">
        <v>2.4</v>
      </c>
      <c r="D7" s="71">
        <v>-1.8</v>
      </c>
      <c r="E7" s="71">
        <v>11.5</v>
      </c>
      <c r="F7" s="71">
        <v>-7.6</v>
      </c>
    </row>
    <row r="8" spans="1:6" x14ac:dyDescent="0.35">
      <c r="A8" s="71" t="s">
        <v>137</v>
      </c>
      <c r="B8" s="71">
        <v>-12.4</v>
      </c>
      <c r="C8" s="71">
        <v>1.1000000000000001</v>
      </c>
      <c r="D8" s="71">
        <v>-3.1</v>
      </c>
      <c r="E8" s="71">
        <v>11.1</v>
      </c>
      <c r="F8" s="71">
        <v>-7.9</v>
      </c>
    </row>
    <row r="9" spans="1:6" x14ac:dyDescent="0.35">
      <c r="A9" s="71" t="s">
        <v>139</v>
      </c>
      <c r="B9" s="71">
        <v>-13.3</v>
      </c>
      <c r="C9" s="71">
        <v>-3.3</v>
      </c>
      <c r="D9" s="71">
        <v>-4.0999999999999996</v>
      </c>
      <c r="E9" s="71">
        <v>8.9</v>
      </c>
      <c r="F9" s="71">
        <v>-9.5</v>
      </c>
    </row>
    <row r="10" spans="1:6" x14ac:dyDescent="0.35">
      <c r="A10" s="71" t="s">
        <v>141</v>
      </c>
      <c r="B10" s="71">
        <v>-24.7</v>
      </c>
      <c r="C10" s="71">
        <v>-5.3</v>
      </c>
      <c r="D10" s="71">
        <v>-14</v>
      </c>
      <c r="E10" s="71">
        <v>0</v>
      </c>
      <c r="F10" s="71">
        <v>-18.7</v>
      </c>
    </row>
    <row r="11" spans="1:6" x14ac:dyDescent="0.35">
      <c r="A11" s="71" t="s">
        <v>143</v>
      </c>
      <c r="B11" s="71">
        <v>-24.4</v>
      </c>
      <c r="C11" s="71">
        <v>-5.8</v>
      </c>
      <c r="D11" s="71">
        <v>-15.7</v>
      </c>
      <c r="E11" s="71">
        <v>-16.8</v>
      </c>
      <c r="F11" s="71">
        <v>-19.100000000000001</v>
      </c>
    </row>
    <row r="12" spans="1:6" x14ac:dyDescent="0.35">
      <c r="A12" s="71" t="s">
        <v>158</v>
      </c>
      <c r="B12" s="71">
        <v>-20.9</v>
      </c>
      <c r="C12" s="71">
        <v>-6.2</v>
      </c>
      <c r="D12" s="71">
        <v>-13.4</v>
      </c>
      <c r="E12" s="71">
        <v>-12.4</v>
      </c>
      <c r="F12" s="71">
        <v>-16.600000000000001</v>
      </c>
    </row>
    <row r="13" spans="1:6" x14ac:dyDescent="0.35">
      <c r="A13" s="71" t="s">
        <v>160</v>
      </c>
      <c r="B13" s="71">
        <v>-16.8</v>
      </c>
      <c r="C13" s="71">
        <v>-7</v>
      </c>
      <c r="D13" s="71">
        <v>-4.3</v>
      </c>
      <c r="E13" s="71">
        <v>-19.899999999999999</v>
      </c>
      <c r="F13" s="71">
        <v>-13.1</v>
      </c>
    </row>
    <row r="14" spans="1:6" x14ac:dyDescent="0.35">
      <c r="A14" s="71" t="s">
        <v>165</v>
      </c>
      <c r="B14" s="71">
        <v>-18.5</v>
      </c>
      <c r="C14" s="71">
        <v>-7.8</v>
      </c>
      <c r="D14" s="71">
        <v>-4.5</v>
      </c>
      <c r="E14" s="71">
        <v>-13.4</v>
      </c>
      <c r="F14" s="71">
        <v>-14.3</v>
      </c>
    </row>
    <row r="15" spans="1:6" x14ac:dyDescent="0.35">
      <c r="A15" s="148" t="s">
        <v>0</v>
      </c>
      <c r="B15" s="148" t="s">
        <v>1</v>
      </c>
      <c r="C15" s="148" t="s">
        <v>2</v>
      </c>
      <c r="D15" s="148" t="s">
        <v>3</v>
      </c>
      <c r="E15" s="148" t="s">
        <v>4</v>
      </c>
      <c r="F15" s="148" t="s">
        <v>5</v>
      </c>
    </row>
    <row r="16" spans="1:6" x14ac:dyDescent="0.35">
      <c r="A16" s="71" t="s">
        <v>128</v>
      </c>
      <c r="B16" s="71">
        <v>-0.1</v>
      </c>
      <c r="C16" s="71">
        <v>-0.1</v>
      </c>
      <c r="D16" s="71">
        <v>2.5</v>
      </c>
      <c r="E16" s="71">
        <v>0.2</v>
      </c>
      <c r="F16" s="71">
        <v>0.2</v>
      </c>
    </row>
    <row r="17" spans="1:6" x14ac:dyDescent="0.35">
      <c r="A17" s="71" t="s">
        <v>130</v>
      </c>
      <c r="B17" s="71">
        <v>-9.9</v>
      </c>
      <c r="C17" s="71">
        <v>0.1</v>
      </c>
      <c r="D17" s="71">
        <v>-3</v>
      </c>
      <c r="E17" s="71">
        <v>0.6</v>
      </c>
      <c r="F17" s="71">
        <v>-6.6</v>
      </c>
    </row>
    <row r="18" spans="1:6" x14ac:dyDescent="0.35">
      <c r="A18" s="71" t="s">
        <v>132</v>
      </c>
      <c r="B18" s="71">
        <v>-5.6</v>
      </c>
      <c r="C18" s="71">
        <v>0</v>
      </c>
      <c r="D18" s="71">
        <v>-4.8</v>
      </c>
      <c r="E18" s="71">
        <v>-2</v>
      </c>
      <c r="F18" s="71">
        <v>-4.0999999999999996</v>
      </c>
    </row>
    <row r="19" spans="1:6" x14ac:dyDescent="0.35">
      <c r="A19" s="71" t="s">
        <v>135</v>
      </c>
      <c r="B19" s="71">
        <v>-0.4</v>
      </c>
      <c r="C19" s="71">
        <v>-0.3</v>
      </c>
      <c r="D19" s="71">
        <v>0.2</v>
      </c>
      <c r="E19" s="71">
        <v>-0.6</v>
      </c>
      <c r="F19" s="71">
        <v>-0.3</v>
      </c>
    </row>
    <row r="20" spans="1:6" x14ac:dyDescent="0.35">
      <c r="A20" s="71" t="s">
        <v>136</v>
      </c>
      <c r="B20" s="71">
        <v>2.4</v>
      </c>
      <c r="C20" s="71">
        <v>-0.3</v>
      </c>
      <c r="D20" s="71">
        <v>-0.5</v>
      </c>
      <c r="E20" s="71">
        <v>0</v>
      </c>
      <c r="F20" s="71">
        <v>1.3</v>
      </c>
    </row>
    <row r="21" spans="1:6" x14ac:dyDescent="0.35">
      <c r="A21" s="71" t="s">
        <v>138</v>
      </c>
      <c r="B21" s="71">
        <v>-0.1</v>
      </c>
      <c r="C21" s="71">
        <v>-0.9</v>
      </c>
      <c r="D21" s="71">
        <v>-0.7</v>
      </c>
      <c r="E21" s="71">
        <v>-0.7</v>
      </c>
      <c r="F21" s="71">
        <v>-0.4</v>
      </c>
    </row>
    <row r="22" spans="1:6" x14ac:dyDescent="0.35">
      <c r="A22" s="71" t="s">
        <v>140</v>
      </c>
      <c r="B22" s="71">
        <v>-1.1000000000000001</v>
      </c>
      <c r="C22" s="71">
        <v>-3.6</v>
      </c>
      <c r="D22" s="71">
        <v>-0.3</v>
      </c>
      <c r="E22" s="71">
        <v>-1.5</v>
      </c>
      <c r="F22" s="71">
        <v>-1.6</v>
      </c>
    </row>
    <row r="23" spans="1:6" x14ac:dyDescent="0.35">
      <c r="A23" s="71" t="s">
        <v>142</v>
      </c>
      <c r="B23" s="71">
        <v>-12.8</v>
      </c>
      <c r="C23" s="71">
        <v>-1.5</v>
      </c>
      <c r="D23" s="71">
        <v>-9.6999999999999993</v>
      </c>
      <c r="E23" s="71">
        <v>-7.9</v>
      </c>
      <c r="F23" s="71">
        <v>-9.6999999999999993</v>
      </c>
    </row>
    <row r="24" spans="1:6" x14ac:dyDescent="0.35">
      <c r="A24" s="71" t="s">
        <v>144</v>
      </c>
      <c r="B24" s="71">
        <v>0.2</v>
      </c>
      <c r="C24" s="71">
        <v>-0.3</v>
      </c>
      <c r="D24" s="71">
        <v>-1.1000000000000001</v>
      </c>
      <c r="E24" s="71">
        <v>-16.5</v>
      </c>
      <c r="F24" s="71">
        <v>-0.5</v>
      </c>
    </row>
    <row r="25" spans="1:6" x14ac:dyDescent="0.35">
      <c r="A25" s="71" t="s">
        <v>159</v>
      </c>
      <c r="B25" s="71">
        <v>5</v>
      </c>
      <c r="C25" s="71">
        <v>-0.3</v>
      </c>
      <c r="D25" s="71">
        <v>2.8</v>
      </c>
      <c r="E25" s="71">
        <v>5.8</v>
      </c>
      <c r="F25" s="71">
        <v>3.4</v>
      </c>
    </row>
    <row r="26" spans="1:6" x14ac:dyDescent="0.35">
      <c r="A26" s="71" t="s">
        <v>161</v>
      </c>
      <c r="B26" s="71">
        <v>5.5</v>
      </c>
      <c r="C26" s="71">
        <v>-0.5</v>
      </c>
      <c r="D26" s="71">
        <v>10.5</v>
      </c>
      <c r="E26" s="71">
        <v>2.8</v>
      </c>
      <c r="F26" s="71">
        <v>4.7</v>
      </c>
    </row>
    <row r="27" spans="1:6" x14ac:dyDescent="0.35">
      <c r="A27" s="71" t="s">
        <v>166</v>
      </c>
      <c r="B27" s="71">
        <v>-1.7</v>
      </c>
      <c r="C27" s="71">
        <v>-0.2</v>
      </c>
      <c r="D27" s="71">
        <v>0.9</v>
      </c>
      <c r="E27" s="71">
        <v>7.8</v>
      </c>
      <c r="F27" s="71">
        <v>-0.8</v>
      </c>
    </row>
    <row r="28" spans="1:6" x14ac:dyDescent="0.35">
      <c r="A28" s="148" t="s">
        <v>6</v>
      </c>
      <c r="B28" s="148">
        <v>2018</v>
      </c>
      <c r="C28" s="148">
        <v>2019</v>
      </c>
      <c r="D28" s="148">
        <v>2020</v>
      </c>
      <c r="E28" s="148">
        <v>2021</v>
      </c>
      <c r="F28" s="149"/>
    </row>
    <row r="29" spans="1:6" x14ac:dyDescent="0.35">
      <c r="A29" s="71" t="s">
        <v>7</v>
      </c>
      <c r="B29" s="71">
        <v>2.9</v>
      </c>
      <c r="C29" s="71">
        <v>3.2</v>
      </c>
      <c r="D29" s="71">
        <v>3.3</v>
      </c>
      <c r="E29" s="71">
        <v>-13.1</v>
      </c>
      <c r="F29" s="150"/>
    </row>
    <row r="30" spans="1:6" x14ac:dyDescent="0.35">
      <c r="A30" s="71" t="s">
        <v>8</v>
      </c>
      <c r="B30" s="71">
        <v>3.3</v>
      </c>
      <c r="C30" s="71">
        <v>2.5</v>
      </c>
      <c r="D30" s="71">
        <v>3.6</v>
      </c>
      <c r="E30" s="71">
        <v>-14.3</v>
      </c>
      <c r="F30" s="150"/>
    </row>
    <row r="31" spans="1:6" x14ac:dyDescent="0.35">
      <c r="A31" s="71" t="s">
        <v>9</v>
      </c>
      <c r="B31" s="71">
        <v>3.2</v>
      </c>
      <c r="C31" s="71">
        <v>2.5</v>
      </c>
      <c r="D31" s="71">
        <v>3.4</v>
      </c>
      <c r="E31" s="71"/>
      <c r="F31" s="150"/>
    </row>
    <row r="32" spans="1:6" x14ac:dyDescent="0.35">
      <c r="A32" s="71" t="s">
        <v>10</v>
      </c>
      <c r="B32" s="71">
        <v>3.3</v>
      </c>
      <c r="C32" s="71">
        <v>2.2999999999999998</v>
      </c>
      <c r="D32" s="71">
        <v>-3.8</v>
      </c>
      <c r="E32" s="71"/>
      <c r="F32" s="150"/>
    </row>
    <row r="33" spans="1:6" x14ac:dyDescent="0.35">
      <c r="A33" s="71" t="s">
        <v>11</v>
      </c>
      <c r="B33" s="71">
        <v>3.3</v>
      </c>
      <c r="C33" s="71">
        <v>2.2999999999999998</v>
      </c>
      <c r="D33" s="71">
        <v>-8.1</v>
      </c>
      <c r="E33" s="71"/>
      <c r="F33" s="150"/>
    </row>
    <row r="34" spans="1:6" x14ac:dyDescent="0.35">
      <c r="A34" s="71" t="s">
        <v>12</v>
      </c>
      <c r="B34" s="71">
        <v>3.1</v>
      </c>
      <c r="C34" s="71">
        <v>2.4</v>
      </c>
      <c r="D34" s="71">
        <v>-8.6999999999999993</v>
      </c>
      <c r="E34" s="71"/>
      <c r="F34" s="150"/>
    </row>
    <row r="35" spans="1:6" x14ac:dyDescent="0.35">
      <c r="A35" s="71" t="s">
        <v>13</v>
      </c>
      <c r="B35" s="71">
        <v>3.9</v>
      </c>
      <c r="C35" s="71">
        <v>1.5</v>
      </c>
      <c r="D35" s="71">
        <v>-7.6</v>
      </c>
      <c r="E35" s="71"/>
      <c r="F35" s="150"/>
    </row>
    <row r="36" spans="1:6" x14ac:dyDescent="0.35">
      <c r="A36" s="71" t="s">
        <v>14</v>
      </c>
      <c r="B36" s="71">
        <v>3</v>
      </c>
      <c r="C36" s="71">
        <v>2.2999999999999998</v>
      </c>
      <c r="D36" s="71">
        <v>-7.9</v>
      </c>
      <c r="E36" s="71"/>
      <c r="F36" s="150"/>
    </row>
    <row r="37" spans="1:6" x14ac:dyDescent="0.35">
      <c r="A37" s="71" t="s">
        <v>15</v>
      </c>
      <c r="B37" s="71">
        <v>3.1</v>
      </c>
      <c r="C37" s="71">
        <v>2.2999999999999998</v>
      </c>
      <c r="D37" s="71">
        <v>-9.5</v>
      </c>
      <c r="E37" s="71"/>
      <c r="F37" s="150"/>
    </row>
    <row r="38" spans="1:6" x14ac:dyDescent="0.35">
      <c r="A38" s="71" t="s">
        <v>16</v>
      </c>
      <c r="B38" s="71">
        <v>2.9</v>
      </c>
      <c r="C38" s="71">
        <v>2.6</v>
      </c>
      <c r="D38" s="71">
        <v>-18.7</v>
      </c>
      <c r="E38" s="71"/>
      <c r="F38" s="150"/>
    </row>
    <row r="39" spans="1:6" x14ac:dyDescent="0.35">
      <c r="A39" s="71" t="s">
        <v>17</v>
      </c>
      <c r="B39" s="71">
        <v>2.7</v>
      </c>
      <c r="C39" s="71">
        <v>2.9</v>
      </c>
      <c r="D39" s="71">
        <v>-19.100000000000001</v>
      </c>
      <c r="E39" s="71"/>
      <c r="F39" s="150"/>
    </row>
    <row r="40" spans="1:6" x14ac:dyDescent="0.35">
      <c r="A40" s="71" t="s">
        <v>18</v>
      </c>
      <c r="B40" s="71">
        <v>2.6</v>
      </c>
      <c r="C40" s="71">
        <v>3.1</v>
      </c>
      <c r="D40" s="71">
        <v>-16.600000000000001</v>
      </c>
      <c r="E40" s="71"/>
      <c r="F40" s="151"/>
    </row>
    <row r="41" spans="1:6" x14ac:dyDescent="0.35">
      <c r="A41" s="148" t="s">
        <v>19</v>
      </c>
      <c r="B41" s="148">
        <v>2017</v>
      </c>
      <c r="C41" s="148">
        <v>2018</v>
      </c>
      <c r="D41" s="148">
        <v>2019</v>
      </c>
      <c r="E41" s="148">
        <v>2020</v>
      </c>
      <c r="F41" s="148">
        <v>2021</v>
      </c>
    </row>
    <row r="42" spans="1:6" x14ac:dyDescent="0.35">
      <c r="A42" s="71" t="s">
        <v>7</v>
      </c>
      <c r="B42" s="71">
        <v>417833</v>
      </c>
      <c r="C42" s="71">
        <v>429842</v>
      </c>
      <c r="D42" s="71">
        <v>443424</v>
      </c>
      <c r="E42" s="71">
        <v>458127</v>
      </c>
      <c r="F42" s="71">
        <v>397999</v>
      </c>
    </row>
    <row r="43" spans="1:6" x14ac:dyDescent="0.35">
      <c r="A43" s="71" t="s">
        <v>8</v>
      </c>
      <c r="B43" s="71">
        <v>419762</v>
      </c>
      <c r="C43" s="71">
        <v>433696</v>
      </c>
      <c r="D43" s="71">
        <v>444717</v>
      </c>
      <c r="E43" s="71">
        <v>460537</v>
      </c>
      <c r="F43" s="71">
        <v>394843</v>
      </c>
    </row>
    <row r="44" spans="1:6" x14ac:dyDescent="0.35">
      <c r="A44" s="71" t="s">
        <v>9</v>
      </c>
      <c r="B44" s="71">
        <v>422278</v>
      </c>
      <c r="C44" s="71">
        <v>435710</v>
      </c>
      <c r="D44" s="71">
        <v>446609</v>
      </c>
      <c r="E44" s="71">
        <v>461597</v>
      </c>
      <c r="F44" s="71"/>
    </row>
    <row r="45" spans="1:6" x14ac:dyDescent="0.35">
      <c r="A45" s="71" t="s">
        <v>10</v>
      </c>
      <c r="B45" s="71">
        <v>423747</v>
      </c>
      <c r="C45" s="71">
        <v>437745</v>
      </c>
      <c r="D45" s="71">
        <v>447968</v>
      </c>
      <c r="E45" s="71">
        <v>430924</v>
      </c>
      <c r="F45" s="71"/>
    </row>
    <row r="46" spans="1:6" x14ac:dyDescent="0.35">
      <c r="A46" s="71" t="s">
        <v>11</v>
      </c>
      <c r="B46" s="71">
        <v>425656</v>
      </c>
      <c r="C46" s="71">
        <v>439711</v>
      </c>
      <c r="D46" s="71">
        <v>449615</v>
      </c>
      <c r="E46" s="71">
        <v>413218</v>
      </c>
      <c r="F46" s="71"/>
    </row>
    <row r="47" spans="1:6" x14ac:dyDescent="0.35">
      <c r="A47" s="71" t="s">
        <v>12</v>
      </c>
      <c r="B47" s="71">
        <v>427818</v>
      </c>
      <c r="C47" s="71">
        <v>440929</v>
      </c>
      <c r="D47" s="71">
        <v>451395</v>
      </c>
      <c r="E47" s="71">
        <v>411902</v>
      </c>
      <c r="F47" s="71"/>
    </row>
    <row r="48" spans="1:6" x14ac:dyDescent="0.35">
      <c r="A48" s="71" t="s">
        <v>13</v>
      </c>
      <c r="B48" s="71">
        <v>428209</v>
      </c>
      <c r="C48" s="71">
        <v>444988</v>
      </c>
      <c r="D48" s="71">
        <v>451546</v>
      </c>
      <c r="E48" s="71">
        <v>417271</v>
      </c>
      <c r="F48" s="71"/>
    </row>
    <row r="49" spans="1:6" x14ac:dyDescent="0.35">
      <c r="A49" s="71" t="s">
        <v>14</v>
      </c>
      <c r="B49" s="71">
        <v>428455</v>
      </c>
      <c r="C49" s="71">
        <v>441171</v>
      </c>
      <c r="D49" s="71">
        <v>451166</v>
      </c>
      <c r="E49" s="71">
        <v>415580</v>
      </c>
      <c r="F49" s="71"/>
    </row>
    <row r="50" spans="1:6" x14ac:dyDescent="0.35">
      <c r="A50" s="71" t="s">
        <v>15</v>
      </c>
      <c r="B50" s="71">
        <v>428673</v>
      </c>
      <c r="C50" s="71">
        <v>442049</v>
      </c>
      <c r="D50" s="71">
        <v>452138</v>
      </c>
      <c r="E50" s="71">
        <v>409054</v>
      </c>
      <c r="F50" s="71"/>
    </row>
    <row r="51" spans="1:6" x14ac:dyDescent="0.35">
      <c r="A51" s="71" t="s">
        <v>16</v>
      </c>
      <c r="B51" s="71">
        <v>430232</v>
      </c>
      <c r="C51" s="71">
        <v>442744</v>
      </c>
      <c r="D51" s="71">
        <v>454070</v>
      </c>
      <c r="E51" s="71">
        <v>369321</v>
      </c>
      <c r="F51" s="71"/>
    </row>
    <row r="52" spans="1:6" x14ac:dyDescent="0.35">
      <c r="A52" s="71" t="s">
        <v>17</v>
      </c>
      <c r="B52" s="71">
        <v>429946</v>
      </c>
      <c r="C52" s="71">
        <v>441511</v>
      </c>
      <c r="D52" s="71">
        <v>454283</v>
      </c>
      <c r="E52" s="71">
        <v>367611</v>
      </c>
      <c r="F52" s="71"/>
    </row>
    <row r="53" spans="1:6" x14ac:dyDescent="0.35">
      <c r="A53" s="71" t="s">
        <v>18</v>
      </c>
      <c r="B53" s="71">
        <v>430607</v>
      </c>
      <c r="C53" s="71">
        <v>442015</v>
      </c>
      <c r="D53" s="71">
        <v>455566</v>
      </c>
      <c r="E53" s="71">
        <v>380090</v>
      </c>
      <c r="F53" s="71"/>
    </row>
    <row r="54" spans="1:6" x14ac:dyDescent="0.35">
      <c r="A54" s="148" t="s">
        <v>20</v>
      </c>
      <c r="B54" s="148" t="s">
        <v>1</v>
      </c>
      <c r="C54" s="148" t="s">
        <v>2</v>
      </c>
      <c r="D54" s="148" t="s">
        <v>3</v>
      </c>
      <c r="E54" s="148" t="s">
        <v>4</v>
      </c>
      <c r="F54" s="148" t="s">
        <v>5</v>
      </c>
    </row>
    <row r="55" spans="1:6" x14ac:dyDescent="0.35">
      <c r="A55" s="71">
        <v>2017</v>
      </c>
      <c r="B55" s="71">
        <v>273365</v>
      </c>
      <c r="C55" s="71">
        <v>87030</v>
      </c>
      <c r="D55" s="71">
        <v>51614</v>
      </c>
      <c r="E55" s="71">
        <v>7753</v>
      </c>
      <c r="F55" s="71">
        <v>419762</v>
      </c>
    </row>
    <row r="56" spans="1:6" x14ac:dyDescent="0.35">
      <c r="A56" s="71">
        <v>2018</v>
      </c>
      <c r="B56" s="71">
        <v>281741</v>
      </c>
      <c r="C56" s="71">
        <v>89096</v>
      </c>
      <c r="D56" s="71">
        <v>54954</v>
      </c>
      <c r="E56" s="71">
        <v>7905</v>
      </c>
      <c r="F56" s="71">
        <v>433696</v>
      </c>
    </row>
    <row r="57" spans="1:6" x14ac:dyDescent="0.35">
      <c r="A57" s="71">
        <v>2019</v>
      </c>
      <c r="B57" s="71">
        <v>284770</v>
      </c>
      <c r="C57" s="71">
        <v>93888</v>
      </c>
      <c r="D57" s="71">
        <v>57999</v>
      </c>
      <c r="E57" s="71">
        <v>8060</v>
      </c>
      <c r="F57" s="71">
        <v>444717</v>
      </c>
    </row>
    <row r="58" spans="1:6" x14ac:dyDescent="0.35">
      <c r="A58" s="71">
        <v>2020</v>
      </c>
      <c r="B58" s="71">
        <v>291557</v>
      </c>
      <c r="C58" s="71">
        <v>98650</v>
      </c>
      <c r="D58" s="71">
        <v>61061</v>
      </c>
      <c r="E58" s="71">
        <v>9269</v>
      </c>
      <c r="F58" s="71">
        <v>460537</v>
      </c>
    </row>
    <row r="59" spans="1:6" x14ac:dyDescent="0.35">
      <c r="A59" s="71">
        <v>2021</v>
      </c>
      <c r="B59" s="71">
        <v>237531</v>
      </c>
      <c r="C59" s="71">
        <v>90961</v>
      </c>
      <c r="D59" s="71">
        <v>58327</v>
      </c>
      <c r="E59" s="71">
        <v>8024</v>
      </c>
      <c r="F59" s="71">
        <v>394843</v>
      </c>
    </row>
    <row r="60" spans="1:6" x14ac:dyDescent="0.35">
      <c r="A60" s="148" t="s">
        <v>20</v>
      </c>
      <c r="B60" s="148" t="s">
        <v>1</v>
      </c>
      <c r="C60" s="148" t="s">
        <v>2</v>
      </c>
      <c r="D60" s="148" t="s">
        <v>3</v>
      </c>
      <c r="E60" s="148" t="s">
        <v>4</v>
      </c>
      <c r="F60" s="149"/>
    </row>
    <row r="61" spans="1:6" x14ac:dyDescent="0.35">
      <c r="A61" s="71">
        <v>2010</v>
      </c>
      <c r="B61" s="71">
        <v>67.8</v>
      </c>
      <c r="C61" s="71">
        <v>16.899999999999999</v>
      </c>
      <c r="D61" s="71">
        <v>13.7</v>
      </c>
      <c r="E61" s="71">
        <v>1.6</v>
      </c>
      <c r="F61" s="150"/>
    </row>
    <row r="62" spans="1:6" x14ac:dyDescent="0.35">
      <c r="A62" s="71">
        <v>2016</v>
      </c>
      <c r="B62" s="71">
        <v>66.099999999999994</v>
      </c>
      <c r="C62" s="71">
        <v>19.7</v>
      </c>
      <c r="D62" s="71">
        <v>12.5</v>
      </c>
      <c r="E62" s="71">
        <v>1.7</v>
      </c>
      <c r="F62" s="150"/>
    </row>
    <row r="63" spans="1:6" x14ac:dyDescent="0.35">
      <c r="A63" s="71">
        <v>2020</v>
      </c>
      <c r="B63" s="71">
        <v>63.3</v>
      </c>
      <c r="C63" s="71">
        <v>21.4</v>
      </c>
      <c r="D63" s="71">
        <v>13.3</v>
      </c>
      <c r="E63" s="71">
        <v>2</v>
      </c>
      <c r="F63" s="150"/>
    </row>
    <row r="64" spans="1:6" x14ac:dyDescent="0.35">
      <c r="A64" s="71">
        <v>2021</v>
      </c>
      <c r="B64" s="71">
        <v>60.2</v>
      </c>
      <c r="C64" s="71">
        <v>23</v>
      </c>
      <c r="D64" s="71">
        <v>14.8</v>
      </c>
      <c r="E64" s="71">
        <v>2</v>
      </c>
      <c r="F64" s="151"/>
    </row>
    <row r="65" spans="1:6" ht="56" x14ac:dyDescent="0.35">
      <c r="A65" s="148" t="s">
        <v>21</v>
      </c>
      <c r="B65" s="148" t="s">
        <v>22</v>
      </c>
      <c r="C65" s="148" t="s">
        <v>23</v>
      </c>
      <c r="D65" s="148" t="s">
        <v>56</v>
      </c>
      <c r="E65" s="148" t="s">
        <v>167</v>
      </c>
      <c r="F65" s="149"/>
    </row>
    <row r="66" spans="1:6" ht="42" x14ac:dyDescent="0.35">
      <c r="A66" s="71">
        <v>1</v>
      </c>
      <c r="B66" s="71" t="s">
        <v>117</v>
      </c>
      <c r="C66" s="71">
        <v>95849</v>
      </c>
      <c r="D66" s="71" t="s">
        <v>1</v>
      </c>
      <c r="E66" s="71" t="s">
        <v>117</v>
      </c>
      <c r="F66" s="150"/>
    </row>
    <row r="67" spans="1:6" ht="42" x14ac:dyDescent="0.35">
      <c r="A67" s="71">
        <v>2</v>
      </c>
      <c r="B67" s="71" t="s">
        <v>118</v>
      </c>
      <c r="C67" s="71">
        <v>66113</v>
      </c>
      <c r="D67" s="71" t="s">
        <v>1</v>
      </c>
      <c r="E67" s="71" t="s">
        <v>118</v>
      </c>
      <c r="F67" s="150"/>
    </row>
    <row r="68" spans="1:6" ht="28" x14ac:dyDescent="0.35">
      <c r="A68" s="71">
        <v>3</v>
      </c>
      <c r="B68" s="71" t="s">
        <v>119</v>
      </c>
      <c r="C68" s="71">
        <v>59761</v>
      </c>
      <c r="D68" s="71" t="s">
        <v>1</v>
      </c>
      <c r="E68" s="71" t="s">
        <v>119</v>
      </c>
      <c r="F68" s="150"/>
    </row>
    <row r="69" spans="1:6" ht="42" x14ac:dyDescent="0.35">
      <c r="A69" s="71">
        <v>4</v>
      </c>
      <c r="B69" s="71" t="s">
        <v>120</v>
      </c>
      <c r="C69" s="71">
        <v>56335</v>
      </c>
      <c r="D69" s="71" t="s">
        <v>2</v>
      </c>
      <c r="E69" s="71" t="s">
        <v>120</v>
      </c>
      <c r="F69" s="150"/>
    </row>
    <row r="70" spans="1:6" ht="42" x14ac:dyDescent="0.35">
      <c r="A70" s="71">
        <v>5</v>
      </c>
      <c r="B70" s="71" t="s">
        <v>123</v>
      </c>
      <c r="C70" s="71">
        <v>17256</v>
      </c>
      <c r="D70" s="71" t="s">
        <v>3</v>
      </c>
      <c r="E70" s="71" t="s">
        <v>121</v>
      </c>
      <c r="F70" s="150"/>
    </row>
    <row r="71" spans="1:6" ht="42" x14ac:dyDescent="0.35">
      <c r="A71" s="71">
        <v>6</v>
      </c>
      <c r="B71" s="71" t="s">
        <v>121</v>
      </c>
      <c r="C71" s="71">
        <v>17131</v>
      </c>
      <c r="D71" s="71" t="s">
        <v>2</v>
      </c>
      <c r="E71" s="71" t="s">
        <v>122</v>
      </c>
      <c r="F71" s="150"/>
    </row>
    <row r="72" spans="1:6" ht="42" x14ac:dyDescent="0.35">
      <c r="A72" s="71">
        <v>7</v>
      </c>
      <c r="B72" s="71" t="s">
        <v>122</v>
      </c>
      <c r="C72" s="71">
        <v>15808</v>
      </c>
      <c r="D72" s="71" t="s">
        <v>1</v>
      </c>
      <c r="E72" s="71" t="s">
        <v>123</v>
      </c>
      <c r="F72" s="150"/>
    </row>
    <row r="73" spans="1:6" ht="28" x14ac:dyDescent="0.35">
      <c r="A73" s="71">
        <v>8</v>
      </c>
      <c r="B73" s="71" t="s">
        <v>124</v>
      </c>
      <c r="C73" s="71">
        <v>13472</v>
      </c>
      <c r="D73" s="71" t="s">
        <v>3</v>
      </c>
      <c r="E73" s="71" t="s">
        <v>124</v>
      </c>
      <c r="F73" s="150"/>
    </row>
    <row r="74" spans="1:6" ht="28" x14ac:dyDescent="0.35">
      <c r="A74" s="71">
        <v>9</v>
      </c>
      <c r="B74" s="71" t="s">
        <v>125</v>
      </c>
      <c r="C74" s="71">
        <v>8607</v>
      </c>
      <c r="D74" s="71" t="s">
        <v>2</v>
      </c>
      <c r="E74" s="71" t="s">
        <v>125</v>
      </c>
      <c r="F74" s="150"/>
    </row>
    <row r="75" spans="1:6" ht="42" x14ac:dyDescent="0.35">
      <c r="A75" s="71">
        <v>10</v>
      </c>
      <c r="B75" s="71" t="s">
        <v>168</v>
      </c>
      <c r="C75" s="71">
        <v>6288</v>
      </c>
      <c r="D75" s="71" t="s">
        <v>3</v>
      </c>
      <c r="E75" s="71" t="s">
        <v>126</v>
      </c>
      <c r="F75" s="151"/>
    </row>
    <row r="76" spans="1:6" x14ac:dyDescent="0.35">
      <c r="A76" s="148" t="s">
        <v>6</v>
      </c>
      <c r="B76" s="148">
        <v>2018</v>
      </c>
      <c r="C76" s="148">
        <v>2019</v>
      </c>
      <c r="D76" s="148">
        <v>2020</v>
      </c>
      <c r="E76" s="148">
        <v>2021</v>
      </c>
      <c r="F76" s="149"/>
    </row>
    <row r="77" spans="1:6" x14ac:dyDescent="0.35">
      <c r="A77" s="71" t="s">
        <v>7</v>
      </c>
      <c r="B77" s="71">
        <v>3.2</v>
      </c>
      <c r="C77" s="71">
        <v>1</v>
      </c>
      <c r="D77" s="71">
        <v>2.2999999999999998</v>
      </c>
      <c r="E77" s="71">
        <v>-16.8</v>
      </c>
      <c r="F77" s="150"/>
    </row>
    <row r="78" spans="1:6" x14ac:dyDescent="0.35">
      <c r="A78" s="71" t="s">
        <v>8</v>
      </c>
      <c r="B78" s="71">
        <v>3.1</v>
      </c>
      <c r="C78" s="71">
        <v>1.1000000000000001</v>
      </c>
      <c r="D78" s="71">
        <v>2.4</v>
      </c>
      <c r="E78" s="71">
        <v>-18.5</v>
      </c>
      <c r="F78" s="150"/>
    </row>
    <row r="79" spans="1:6" x14ac:dyDescent="0.35">
      <c r="A79" s="71" t="s">
        <v>9</v>
      </c>
      <c r="B79" s="71">
        <v>2.8</v>
      </c>
      <c r="C79" s="71">
        <v>1.1000000000000001</v>
      </c>
      <c r="D79" s="71">
        <v>1.8</v>
      </c>
      <c r="E79" s="71"/>
      <c r="F79" s="150"/>
    </row>
    <row r="80" spans="1:6" x14ac:dyDescent="0.35">
      <c r="A80" s="71" t="s">
        <v>10</v>
      </c>
      <c r="B80" s="71">
        <v>3</v>
      </c>
      <c r="C80" s="71">
        <v>1</v>
      </c>
      <c r="D80" s="71">
        <v>-8.6</v>
      </c>
      <c r="E80" s="71"/>
      <c r="F80" s="150"/>
    </row>
    <row r="81" spans="1:6" x14ac:dyDescent="0.35">
      <c r="A81" s="71" t="s">
        <v>11</v>
      </c>
      <c r="B81" s="71">
        <v>3.1</v>
      </c>
      <c r="C81" s="71">
        <v>0.8</v>
      </c>
      <c r="D81" s="71">
        <v>-14</v>
      </c>
      <c r="E81" s="71"/>
      <c r="F81" s="150"/>
    </row>
    <row r="82" spans="1:6" x14ac:dyDescent="0.35">
      <c r="A82" s="71" t="s">
        <v>12</v>
      </c>
      <c r="B82" s="71">
        <v>3</v>
      </c>
      <c r="C82" s="71">
        <v>0.9</v>
      </c>
      <c r="D82" s="71">
        <v>-14.8</v>
      </c>
      <c r="E82" s="71"/>
      <c r="F82" s="150"/>
    </row>
    <row r="83" spans="1:6" x14ac:dyDescent="0.35">
      <c r="A83" s="71" t="s">
        <v>13</v>
      </c>
      <c r="B83" s="71">
        <v>4.0999999999999996</v>
      </c>
      <c r="C83" s="71">
        <v>-0.2</v>
      </c>
      <c r="D83" s="71">
        <v>-12.6</v>
      </c>
      <c r="E83" s="71"/>
      <c r="F83" s="150"/>
    </row>
    <row r="84" spans="1:6" x14ac:dyDescent="0.35">
      <c r="A84" s="71" t="s">
        <v>14</v>
      </c>
      <c r="B84" s="71">
        <v>2.5</v>
      </c>
      <c r="C84" s="71">
        <v>1</v>
      </c>
      <c r="D84" s="71">
        <v>-12.4</v>
      </c>
      <c r="E84" s="71"/>
      <c r="F84" s="150"/>
    </row>
    <row r="85" spans="1:6" x14ac:dyDescent="0.35">
      <c r="A85" s="71" t="s">
        <v>15</v>
      </c>
      <c r="B85" s="71">
        <v>2.6</v>
      </c>
      <c r="C85" s="71">
        <v>1</v>
      </c>
      <c r="D85" s="71">
        <v>-13.3</v>
      </c>
      <c r="E85" s="71"/>
      <c r="F85" s="150"/>
    </row>
    <row r="86" spans="1:6" x14ac:dyDescent="0.35">
      <c r="A86" s="71" t="s">
        <v>16</v>
      </c>
      <c r="B86" s="71">
        <v>2.2000000000000002</v>
      </c>
      <c r="C86" s="71">
        <v>1.4</v>
      </c>
      <c r="D86" s="71">
        <v>-24.7</v>
      </c>
      <c r="E86" s="71"/>
      <c r="F86" s="150"/>
    </row>
    <row r="87" spans="1:6" x14ac:dyDescent="0.35">
      <c r="A87" s="71" t="s">
        <v>17</v>
      </c>
      <c r="B87" s="71">
        <v>1.9</v>
      </c>
      <c r="C87" s="71">
        <v>1.7</v>
      </c>
      <c r="D87" s="71">
        <v>-24.4</v>
      </c>
      <c r="E87" s="71"/>
      <c r="F87" s="150"/>
    </row>
    <row r="88" spans="1:6" x14ac:dyDescent="0.35">
      <c r="A88" s="71" t="s">
        <v>18</v>
      </c>
      <c r="B88" s="71">
        <v>2</v>
      </c>
      <c r="C88" s="71">
        <v>1.9</v>
      </c>
      <c r="D88" s="71">
        <v>-20.9</v>
      </c>
      <c r="E88" s="71"/>
      <c r="F88" s="151"/>
    </row>
    <row r="89" spans="1:6" x14ac:dyDescent="0.35">
      <c r="A89" s="148" t="s">
        <v>19</v>
      </c>
      <c r="B89" s="148">
        <v>2017</v>
      </c>
      <c r="C89" s="148">
        <v>2018</v>
      </c>
      <c r="D89" s="148">
        <v>2019</v>
      </c>
      <c r="E89" s="148">
        <v>2020</v>
      </c>
      <c r="F89" s="148">
        <v>2021</v>
      </c>
    </row>
    <row r="90" spans="1:6" x14ac:dyDescent="0.35">
      <c r="A90" s="71" t="s">
        <v>7</v>
      </c>
      <c r="B90" s="71">
        <v>272.40699999999998</v>
      </c>
      <c r="C90" s="71">
        <v>281.13799999999998</v>
      </c>
      <c r="D90" s="71">
        <v>283.82499999999999</v>
      </c>
      <c r="E90" s="71">
        <v>290.34100000000001</v>
      </c>
      <c r="F90" s="71">
        <v>241.54599999999999</v>
      </c>
    </row>
    <row r="91" spans="1:6" x14ac:dyDescent="0.35">
      <c r="A91" s="71" t="s">
        <v>8</v>
      </c>
      <c r="B91" s="71">
        <v>273.36500000000001</v>
      </c>
      <c r="C91" s="71">
        <v>281.74099999999999</v>
      </c>
      <c r="D91" s="71">
        <v>284.77</v>
      </c>
      <c r="E91" s="71">
        <v>291.55700000000002</v>
      </c>
      <c r="F91" s="71">
        <v>237.53100000000001</v>
      </c>
    </row>
    <row r="92" spans="1:6" x14ac:dyDescent="0.35">
      <c r="A92" s="71" t="s">
        <v>9</v>
      </c>
      <c r="B92" s="71">
        <v>275.50299999999999</v>
      </c>
      <c r="C92" s="71">
        <v>283.16199999999998</v>
      </c>
      <c r="D92" s="71">
        <v>286.19900000000001</v>
      </c>
      <c r="E92" s="71">
        <v>291.209</v>
      </c>
      <c r="F92" s="71"/>
    </row>
    <row r="93" spans="1:6" x14ac:dyDescent="0.35">
      <c r="A93" s="71" t="s">
        <v>10</v>
      </c>
      <c r="B93" s="71">
        <v>276.22500000000002</v>
      </c>
      <c r="C93" s="71">
        <v>284.38600000000002</v>
      </c>
      <c r="D93" s="71">
        <v>287.09500000000003</v>
      </c>
      <c r="E93" s="71">
        <v>262.3</v>
      </c>
      <c r="F93" s="71"/>
    </row>
    <row r="94" spans="1:6" x14ac:dyDescent="0.35">
      <c r="A94" s="71" t="s">
        <v>11</v>
      </c>
      <c r="B94" s="71">
        <v>277.13499999999999</v>
      </c>
      <c r="C94" s="71">
        <v>285.80399999999997</v>
      </c>
      <c r="D94" s="71">
        <v>288.10700000000003</v>
      </c>
      <c r="E94" s="71">
        <v>247.649</v>
      </c>
      <c r="F94" s="71"/>
    </row>
    <row r="95" spans="1:6" x14ac:dyDescent="0.35">
      <c r="A95" s="71" t="s">
        <v>12</v>
      </c>
      <c r="B95" s="71">
        <v>278.39</v>
      </c>
      <c r="C95" s="71">
        <v>286.67</v>
      </c>
      <c r="D95" s="71">
        <v>289.233</v>
      </c>
      <c r="E95" s="71">
        <v>246.55</v>
      </c>
      <c r="F95" s="71"/>
    </row>
    <row r="96" spans="1:6" x14ac:dyDescent="0.35">
      <c r="A96" s="71" t="s">
        <v>13</v>
      </c>
      <c r="B96" s="71">
        <v>278.32499999999999</v>
      </c>
      <c r="C96" s="71">
        <v>289.63200000000001</v>
      </c>
      <c r="D96" s="71">
        <v>288.93799999999999</v>
      </c>
      <c r="E96" s="71">
        <v>252.536</v>
      </c>
      <c r="F96" s="71"/>
    </row>
    <row r="97" spans="1:6" x14ac:dyDescent="0.35">
      <c r="A97" s="71" t="s">
        <v>14</v>
      </c>
      <c r="B97" s="71">
        <v>278.15800000000002</v>
      </c>
      <c r="C97" s="71">
        <v>285.14499999999998</v>
      </c>
      <c r="D97" s="71">
        <v>287.947</v>
      </c>
      <c r="E97" s="71">
        <v>252.23</v>
      </c>
      <c r="F97" s="71"/>
    </row>
    <row r="98" spans="1:6" x14ac:dyDescent="0.35">
      <c r="A98" s="71" t="s">
        <v>15</v>
      </c>
      <c r="B98" s="71">
        <v>277.80399999999997</v>
      </c>
      <c r="C98" s="71">
        <v>284.976</v>
      </c>
      <c r="D98" s="71">
        <v>287.73899999999998</v>
      </c>
      <c r="E98" s="71">
        <v>249.565</v>
      </c>
      <c r="F98" s="71"/>
    </row>
    <row r="99" spans="1:6" x14ac:dyDescent="0.35">
      <c r="A99" s="71" t="s">
        <v>16</v>
      </c>
      <c r="B99" s="71">
        <v>278.565</v>
      </c>
      <c r="C99" s="71">
        <v>284.76499999999999</v>
      </c>
      <c r="D99" s="71">
        <v>288.77999999999997</v>
      </c>
      <c r="E99" s="71">
        <v>217.51599999999999</v>
      </c>
      <c r="F99" s="71"/>
    </row>
    <row r="100" spans="1:6" x14ac:dyDescent="0.35">
      <c r="A100" s="71" t="s">
        <v>17</v>
      </c>
      <c r="B100" s="71">
        <v>277.88499999999999</v>
      </c>
      <c r="C100" s="71">
        <v>283.29399999999998</v>
      </c>
      <c r="D100" s="71">
        <v>288.14699999999999</v>
      </c>
      <c r="E100" s="71">
        <v>217.97300000000001</v>
      </c>
      <c r="F100" s="71"/>
    </row>
    <row r="101" spans="1:6" x14ac:dyDescent="0.35">
      <c r="A101" s="71" t="s">
        <v>18</v>
      </c>
      <c r="B101" s="71">
        <v>278.17599999999999</v>
      </c>
      <c r="C101" s="71">
        <v>283.67700000000002</v>
      </c>
      <c r="D101" s="71">
        <v>289.15899999999999</v>
      </c>
      <c r="E101" s="71">
        <v>228.84899999999999</v>
      </c>
      <c r="F101" s="71"/>
    </row>
    <row r="102" spans="1:6" x14ac:dyDescent="0.35">
      <c r="A102" s="148" t="s">
        <v>85</v>
      </c>
      <c r="B102" s="148">
        <v>2017</v>
      </c>
      <c r="C102" s="148">
        <v>2018</v>
      </c>
      <c r="D102" s="148">
        <v>2019</v>
      </c>
      <c r="E102" s="148">
        <v>2020</v>
      </c>
      <c r="F102" s="148">
        <v>2021</v>
      </c>
    </row>
    <row r="103" spans="1:6" x14ac:dyDescent="0.35">
      <c r="A103" s="71" t="s">
        <v>64</v>
      </c>
      <c r="B103" s="71">
        <v>99845</v>
      </c>
      <c r="C103" s="71">
        <v>100902</v>
      </c>
      <c r="D103" s="71">
        <v>100584</v>
      </c>
      <c r="E103" s="71">
        <v>101963</v>
      </c>
      <c r="F103" s="71">
        <v>95849</v>
      </c>
    </row>
    <row r="104" spans="1:6" x14ac:dyDescent="0.35">
      <c r="A104" s="71" t="s">
        <v>65</v>
      </c>
      <c r="B104" s="71">
        <v>82225</v>
      </c>
      <c r="C104" s="71">
        <v>82516</v>
      </c>
      <c r="D104" s="71">
        <v>83505</v>
      </c>
      <c r="E104" s="71">
        <v>86306</v>
      </c>
      <c r="F104" s="71">
        <v>66113</v>
      </c>
    </row>
    <row r="105" spans="1:6" x14ac:dyDescent="0.35">
      <c r="A105" s="71" t="s">
        <v>66</v>
      </c>
      <c r="B105" s="71">
        <v>79510</v>
      </c>
      <c r="C105" s="71">
        <v>81772</v>
      </c>
      <c r="D105" s="71">
        <v>84068</v>
      </c>
      <c r="E105" s="71">
        <v>86297</v>
      </c>
      <c r="F105" s="71">
        <v>59761</v>
      </c>
    </row>
    <row r="106" spans="1:6" x14ac:dyDescent="0.35">
      <c r="A106" s="71" t="s">
        <v>69</v>
      </c>
      <c r="B106" s="71">
        <v>11785</v>
      </c>
      <c r="C106" s="71">
        <v>16551</v>
      </c>
      <c r="D106" s="71">
        <v>16613</v>
      </c>
      <c r="E106" s="71">
        <v>16991</v>
      </c>
      <c r="F106" s="71">
        <v>15808</v>
      </c>
    </row>
    <row r="107" spans="1:6" x14ac:dyDescent="0.35">
      <c r="A107" s="71" t="s">
        <v>46</v>
      </c>
      <c r="B107" s="71">
        <v>273365</v>
      </c>
      <c r="C107" s="71">
        <v>281741</v>
      </c>
      <c r="D107" s="71">
        <v>284770</v>
      </c>
      <c r="E107" s="71">
        <v>291557</v>
      </c>
      <c r="F107" s="71">
        <v>237531</v>
      </c>
    </row>
    <row r="108" spans="1:6" x14ac:dyDescent="0.35">
      <c r="A108" s="148" t="s">
        <v>6</v>
      </c>
      <c r="B108" s="148">
        <v>2018</v>
      </c>
      <c r="C108" s="148">
        <v>2019</v>
      </c>
      <c r="D108" s="148">
        <v>2020</v>
      </c>
      <c r="E108" s="148">
        <v>2021</v>
      </c>
      <c r="F108" s="149"/>
    </row>
    <row r="109" spans="1:6" x14ac:dyDescent="0.35">
      <c r="A109" s="71" t="s">
        <v>7</v>
      </c>
      <c r="B109" s="71">
        <v>2.6</v>
      </c>
      <c r="C109" s="71">
        <v>5.4</v>
      </c>
      <c r="D109" s="71">
        <v>5.0999999999999996</v>
      </c>
      <c r="E109" s="71">
        <v>-7</v>
      </c>
      <c r="F109" s="150"/>
    </row>
    <row r="110" spans="1:6" x14ac:dyDescent="0.35">
      <c r="A110" s="71" t="s">
        <v>8</v>
      </c>
      <c r="B110" s="71">
        <v>2.4</v>
      </c>
      <c r="C110" s="71">
        <v>5.4</v>
      </c>
      <c r="D110" s="71">
        <v>5.0999999999999996</v>
      </c>
      <c r="E110" s="71">
        <v>-7.8</v>
      </c>
      <c r="F110" s="150"/>
    </row>
    <row r="111" spans="1:6" x14ac:dyDescent="0.35">
      <c r="A111" s="71" t="s">
        <v>9</v>
      </c>
      <c r="B111" s="71">
        <v>2.4</v>
      </c>
      <c r="C111" s="71">
        <v>5.3</v>
      </c>
      <c r="D111" s="71">
        <v>4.5</v>
      </c>
      <c r="E111" s="71"/>
      <c r="F111" s="150"/>
    </row>
    <row r="112" spans="1:6" x14ac:dyDescent="0.35">
      <c r="A112" s="71" t="s">
        <v>10</v>
      </c>
      <c r="B112" s="71">
        <v>2.4</v>
      </c>
      <c r="C112" s="71">
        <v>4.8</v>
      </c>
      <c r="D112" s="71">
        <v>4.0999999999999996</v>
      </c>
      <c r="E112" s="71"/>
      <c r="F112" s="150"/>
    </row>
    <row r="113" spans="1:6" x14ac:dyDescent="0.35">
      <c r="A113" s="71" t="s">
        <v>11</v>
      </c>
      <c r="B113" s="71">
        <v>2.2999999999999998</v>
      </c>
      <c r="C113" s="71">
        <v>4.5999999999999996</v>
      </c>
      <c r="D113" s="71">
        <v>3.7</v>
      </c>
      <c r="E113" s="71"/>
      <c r="F113" s="150"/>
    </row>
    <row r="114" spans="1:6" x14ac:dyDescent="0.35">
      <c r="A114" s="71" t="s">
        <v>12</v>
      </c>
      <c r="B114" s="71">
        <v>1.8</v>
      </c>
      <c r="C114" s="71">
        <v>5.0999999999999996</v>
      </c>
      <c r="D114" s="71">
        <v>2.8</v>
      </c>
      <c r="E114" s="71"/>
      <c r="F114" s="150"/>
    </row>
    <row r="115" spans="1:6" x14ac:dyDescent="0.35">
      <c r="A115" s="71" t="s">
        <v>13</v>
      </c>
      <c r="B115" s="71">
        <v>1.9</v>
      </c>
      <c r="C115" s="71">
        <v>4.9000000000000004</v>
      </c>
      <c r="D115" s="71">
        <v>2.4</v>
      </c>
      <c r="E115" s="71"/>
      <c r="F115" s="150"/>
    </row>
    <row r="116" spans="1:6" x14ac:dyDescent="0.35">
      <c r="A116" s="71" t="s">
        <v>14</v>
      </c>
      <c r="B116" s="71">
        <v>2.2000000000000002</v>
      </c>
      <c r="C116" s="71">
        <v>4.8</v>
      </c>
      <c r="D116" s="71">
        <v>1.1000000000000001</v>
      </c>
      <c r="E116" s="71"/>
      <c r="F116" s="150"/>
    </row>
    <row r="117" spans="1:6" x14ac:dyDescent="0.35">
      <c r="A117" s="71" t="s">
        <v>15</v>
      </c>
      <c r="B117" s="71">
        <v>2.5</v>
      </c>
      <c r="C117" s="71">
        <v>4.8</v>
      </c>
      <c r="D117" s="71">
        <v>-3.3</v>
      </c>
      <c r="E117" s="71"/>
      <c r="F117" s="150"/>
    </row>
    <row r="118" spans="1:6" x14ac:dyDescent="0.35">
      <c r="A118" s="71" t="s">
        <v>16</v>
      </c>
      <c r="B118" s="71">
        <v>2.4</v>
      </c>
      <c r="C118" s="71">
        <v>4.7</v>
      </c>
      <c r="D118" s="71">
        <v>-5.3</v>
      </c>
      <c r="E118" s="71"/>
      <c r="F118" s="150"/>
    </row>
    <row r="119" spans="1:6" x14ac:dyDescent="0.35">
      <c r="A119" s="71" t="s">
        <v>17</v>
      </c>
      <c r="B119" s="71">
        <v>2</v>
      </c>
      <c r="C119" s="71">
        <v>5</v>
      </c>
      <c r="D119" s="71">
        <v>-5.8</v>
      </c>
      <c r="E119" s="71"/>
      <c r="F119" s="150"/>
    </row>
    <row r="120" spans="1:6" x14ac:dyDescent="0.35">
      <c r="A120" s="71" t="s">
        <v>18</v>
      </c>
      <c r="B120" s="71">
        <v>2</v>
      </c>
      <c r="C120" s="71">
        <v>5.3</v>
      </c>
      <c r="D120" s="71">
        <v>-6.2</v>
      </c>
      <c r="E120" s="71"/>
      <c r="F120" s="151"/>
    </row>
    <row r="121" spans="1:6" x14ac:dyDescent="0.35">
      <c r="A121" s="148" t="s">
        <v>19</v>
      </c>
      <c r="B121" s="148">
        <v>2017</v>
      </c>
      <c r="C121" s="148">
        <v>2018</v>
      </c>
      <c r="D121" s="148">
        <v>2019</v>
      </c>
      <c r="E121" s="148">
        <v>2020</v>
      </c>
      <c r="F121" s="148">
        <v>2021</v>
      </c>
    </row>
    <row r="122" spans="1:6" x14ac:dyDescent="0.35">
      <c r="A122" s="71" t="s">
        <v>7</v>
      </c>
      <c r="B122" s="71">
        <v>86.287000000000006</v>
      </c>
      <c r="C122" s="71">
        <v>88.501999999999995</v>
      </c>
      <c r="D122" s="71">
        <v>93.307000000000002</v>
      </c>
      <c r="E122" s="71">
        <v>98.04</v>
      </c>
      <c r="F122" s="71">
        <v>91.174000000000007</v>
      </c>
    </row>
    <row r="123" spans="1:6" x14ac:dyDescent="0.35">
      <c r="A123" s="71" t="s">
        <v>8</v>
      </c>
      <c r="B123" s="71">
        <v>87.03</v>
      </c>
      <c r="C123" s="71">
        <v>89.096000000000004</v>
      </c>
      <c r="D123" s="71">
        <v>93.888000000000005</v>
      </c>
      <c r="E123" s="71">
        <v>98.65</v>
      </c>
      <c r="F123" s="71">
        <v>90.960999999999999</v>
      </c>
    </row>
    <row r="124" spans="1:6" x14ac:dyDescent="0.35">
      <c r="A124" s="71" t="s">
        <v>9</v>
      </c>
      <c r="B124" s="71">
        <v>87.531999999999996</v>
      </c>
      <c r="C124" s="71">
        <v>89.593000000000004</v>
      </c>
      <c r="D124" s="71">
        <v>94.302999999999997</v>
      </c>
      <c r="E124" s="71">
        <v>98.531000000000006</v>
      </c>
      <c r="F124" s="71"/>
    </row>
    <row r="125" spans="1:6" x14ac:dyDescent="0.35">
      <c r="A125" s="71" t="s">
        <v>10</v>
      </c>
      <c r="B125" s="71">
        <v>88.289000000000001</v>
      </c>
      <c r="C125" s="71">
        <v>90.372</v>
      </c>
      <c r="D125" s="71">
        <v>94.718000000000004</v>
      </c>
      <c r="E125" s="71">
        <v>98.620999999999995</v>
      </c>
      <c r="F125" s="71"/>
    </row>
    <row r="126" spans="1:6" x14ac:dyDescent="0.35">
      <c r="A126" s="71" t="s">
        <v>11</v>
      </c>
      <c r="B126" s="71">
        <v>88.858999999999995</v>
      </c>
      <c r="C126" s="71">
        <v>90.927000000000007</v>
      </c>
      <c r="D126" s="71">
        <v>95.125</v>
      </c>
      <c r="E126" s="71">
        <v>98.641000000000005</v>
      </c>
      <c r="F126" s="71"/>
    </row>
    <row r="127" spans="1:6" x14ac:dyDescent="0.35">
      <c r="A127" s="71" t="s">
        <v>12</v>
      </c>
      <c r="B127" s="71">
        <v>89.391999999999996</v>
      </c>
      <c r="C127" s="71">
        <v>91.037999999999997</v>
      </c>
      <c r="D127" s="71">
        <v>95.668000000000006</v>
      </c>
      <c r="E127" s="71">
        <v>98.382999999999996</v>
      </c>
      <c r="F127" s="71"/>
    </row>
    <row r="128" spans="1:6" x14ac:dyDescent="0.35">
      <c r="A128" s="71" t="s">
        <v>13</v>
      </c>
      <c r="B128" s="71">
        <v>89.575999999999993</v>
      </c>
      <c r="C128" s="71">
        <v>91.305000000000007</v>
      </c>
      <c r="D128" s="71">
        <v>95.775999999999996</v>
      </c>
      <c r="E128" s="71">
        <v>98.042000000000002</v>
      </c>
      <c r="F128" s="71"/>
    </row>
    <row r="129" spans="1:6" x14ac:dyDescent="0.35">
      <c r="A129" s="71" t="s">
        <v>14</v>
      </c>
      <c r="B129" s="71">
        <v>89.718000000000004</v>
      </c>
      <c r="C129" s="71">
        <v>91.703000000000003</v>
      </c>
      <c r="D129" s="71">
        <v>96.084999999999994</v>
      </c>
      <c r="E129" s="71">
        <v>97.120999999999995</v>
      </c>
      <c r="F129" s="71"/>
    </row>
    <row r="130" spans="1:6" x14ac:dyDescent="0.35">
      <c r="A130" s="71" t="s">
        <v>15</v>
      </c>
      <c r="B130" s="71">
        <v>90.037999999999997</v>
      </c>
      <c r="C130" s="71">
        <v>92.325999999999993</v>
      </c>
      <c r="D130" s="71">
        <v>96.784000000000006</v>
      </c>
      <c r="E130" s="71">
        <v>93.584000000000003</v>
      </c>
      <c r="F130" s="71"/>
    </row>
    <row r="131" spans="1:6" x14ac:dyDescent="0.35">
      <c r="A131" s="71" t="s">
        <v>16</v>
      </c>
      <c r="B131" s="71">
        <v>90.751000000000005</v>
      </c>
      <c r="C131" s="71">
        <v>92.89</v>
      </c>
      <c r="D131" s="71">
        <v>97.281999999999996</v>
      </c>
      <c r="E131" s="71">
        <v>92.153000000000006</v>
      </c>
      <c r="F131" s="71"/>
    </row>
    <row r="132" spans="1:6" x14ac:dyDescent="0.35">
      <c r="A132" s="71" t="s">
        <v>17</v>
      </c>
      <c r="B132" s="71">
        <v>91.015000000000001</v>
      </c>
      <c r="C132" s="71">
        <v>92.863</v>
      </c>
      <c r="D132" s="71">
        <v>97.522999999999996</v>
      </c>
      <c r="E132" s="71">
        <v>91.905000000000001</v>
      </c>
      <c r="F132" s="71"/>
    </row>
    <row r="133" spans="1:6" x14ac:dyDescent="0.35">
      <c r="A133" s="71" t="s">
        <v>18</v>
      </c>
      <c r="B133" s="71">
        <v>91.004000000000005</v>
      </c>
      <c r="C133" s="71">
        <v>92.789000000000001</v>
      </c>
      <c r="D133" s="71">
        <v>97.712999999999994</v>
      </c>
      <c r="E133" s="71">
        <v>91.662999999999997</v>
      </c>
      <c r="F133" s="71"/>
    </row>
    <row r="134" spans="1:6" x14ac:dyDescent="0.35">
      <c r="A134" s="148" t="s">
        <v>85</v>
      </c>
      <c r="B134" s="148">
        <v>2017</v>
      </c>
      <c r="C134" s="148">
        <v>2018</v>
      </c>
      <c r="D134" s="148">
        <v>2019</v>
      </c>
      <c r="E134" s="148">
        <v>2020</v>
      </c>
      <c r="F134" s="148">
        <v>2021</v>
      </c>
    </row>
    <row r="135" spans="1:6" x14ac:dyDescent="0.35">
      <c r="A135" s="71" t="s">
        <v>67</v>
      </c>
      <c r="B135" s="71">
        <v>54551</v>
      </c>
      <c r="C135" s="71">
        <v>56835</v>
      </c>
      <c r="D135" s="71">
        <v>59302</v>
      </c>
      <c r="E135" s="71">
        <v>61264</v>
      </c>
      <c r="F135" s="71">
        <v>56335</v>
      </c>
    </row>
    <row r="136" spans="1:6" x14ac:dyDescent="0.35">
      <c r="A136" s="71" t="s">
        <v>68</v>
      </c>
      <c r="B136" s="71">
        <v>16852</v>
      </c>
      <c r="C136" s="71">
        <v>17979</v>
      </c>
      <c r="D136" s="71">
        <v>18706</v>
      </c>
      <c r="E136" s="71">
        <v>19289</v>
      </c>
      <c r="F136" s="71">
        <v>17131</v>
      </c>
    </row>
    <row r="137" spans="1:6" x14ac:dyDescent="0.35">
      <c r="A137" s="71" t="s">
        <v>71</v>
      </c>
      <c r="B137" s="71">
        <v>5652</v>
      </c>
      <c r="C137" s="71">
        <v>6767</v>
      </c>
      <c r="D137" s="71">
        <v>7637</v>
      </c>
      <c r="E137" s="71">
        <v>8788</v>
      </c>
      <c r="F137" s="71">
        <v>8607</v>
      </c>
    </row>
    <row r="138" spans="1:6" x14ac:dyDescent="0.35">
      <c r="A138" s="71" t="s">
        <v>73</v>
      </c>
      <c r="B138" s="71">
        <v>3488</v>
      </c>
      <c r="C138" s="71">
        <v>3783</v>
      </c>
      <c r="D138" s="71">
        <v>3851</v>
      </c>
      <c r="E138" s="71">
        <v>4240</v>
      </c>
      <c r="F138" s="71">
        <v>3966</v>
      </c>
    </row>
    <row r="139" spans="1:6" x14ac:dyDescent="0.35">
      <c r="A139" s="71" t="s">
        <v>74</v>
      </c>
      <c r="B139" s="71">
        <v>3472</v>
      </c>
      <c r="C139" s="71">
        <v>3732</v>
      </c>
      <c r="D139" s="71">
        <v>4392</v>
      </c>
      <c r="E139" s="71">
        <v>5069</v>
      </c>
      <c r="F139" s="71">
        <v>4922</v>
      </c>
    </row>
    <row r="140" spans="1:6" x14ac:dyDescent="0.35">
      <c r="A140" s="71" t="s">
        <v>24</v>
      </c>
      <c r="B140" s="71">
        <v>3015</v>
      </c>
      <c r="C140" s="71"/>
      <c r="D140" s="71"/>
      <c r="E140" s="71"/>
      <c r="F140" s="71"/>
    </row>
    <row r="141" spans="1:6" x14ac:dyDescent="0.35">
      <c r="A141" s="71" t="s">
        <v>46</v>
      </c>
      <c r="B141" s="71">
        <v>87030</v>
      </c>
      <c r="C141" s="71">
        <v>89096</v>
      </c>
      <c r="D141" s="71">
        <v>93888</v>
      </c>
      <c r="E141" s="71">
        <v>98650</v>
      </c>
      <c r="F141" s="71">
        <v>90961</v>
      </c>
    </row>
    <row r="142" spans="1:6" x14ac:dyDescent="0.35">
      <c r="A142" s="148" t="s">
        <v>6</v>
      </c>
      <c r="B142" s="148">
        <v>2018</v>
      </c>
      <c r="C142" s="148">
        <v>2019</v>
      </c>
      <c r="D142" s="148">
        <v>2020</v>
      </c>
      <c r="E142" s="148">
        <v>2021</v>
      </c>
      <c r="F142" s="149"/>
    </row>
    <row r="143" spans="1:6" x14ac:dyDescent="0.35">
      <c r="A143" s="71" t="s">
        <v>7</v>
      </c>
      <c r="B143" s="71">
        <v>1.8</v>
      </c>
      <c r="C143" s="71">
        <v>11</v>
      </c>
      <c r="D143" s="71">
        <v>4</v>
      </c>
      <c r="E143" s="71">
        <v>-4.3</v>
      </c>
      <c r="F143" s="150"/>
    </row>
    <row r="144" spans="1:6" x14ac:dyDescent="0.35">
      <c r="A144" s="71" t="s">
        <v>8</v>
      </c>
      <c r="B144" s="71">
        <v>6.5</v>
      </c>
      <c r="C144" s="71">
        <v>5.5</v>
      </c>
      <c r="D144" s="71">
        <v>5.3</v>
      </c>
      <c r="E144" s="71">
        <v>-4.5</v>
      </c>
      <c r="F144" s="150"/>
    </row>
    <row r="145" spans="1:6" x14ac:dyDescent="0.35">
      <c r="A145" s="71" t="s">
        <v>9</v>
      </c>
      <c r="B145" s="71">
        <v>7</v>
      </c>
      <c r="C145" s="71">
        <v>5.4</v>
      </c>
      <c r="D145" s="71">
        <v>7.8</v>
      </c>
      <c r="E145" s="71"/>
      <c r="F145" s="150"/>
    </row>
    <row r="146" spans="1:6" x14ac:dyDescent="0.35">
      <c r="A146" s="71" t="s">
        <v>10</v>
      </c>
      <c r="B146" s="71">
        <v>7</v>
      </c>
      <c r="C146" s="71">
        <v>5.4</v>
      </c>
      <c r="D146" s="71">
        <v>4.5999999999999996</v>
      </c>
      <c r="E146" s="71"/>
      <c r="F146" s="150"/>
    </row>
    <row r="147" spans="1:6" x14ac:dyDescent="0.35">
      <c r="A147" s="71" t="s">
        <v>11</v>
      </c>
      <c r="B147" s="71">
        <v>6.5</v>
      </c>
      <c r="C147" s="71">
        <v>5.6</v>
      </c>
      <c r="D147" s="71">
        <v>-0.8</v>
      </c>
      <c r="E147" s="71"/>
      <c r="F147" s="150"/>
    </row>
    <row r="148" spans="1:6" x14ac:dyDescent="0.35">
      <c r="A148" s="71" t="s">
        <v>12</v>
      </c>
      <c r="B148" s="71">
        <v>6.2</v>
      </c>
      <c r="C148" s="71">
        <v>5.3</v>
      </c>
      <c r="D148" s="71">
        <v>-0.8</v>
      </c>
      <c r="E148" s="71"/>
      <c r="F148" s="150"/>
    </row>
    <row r="149" spans="1:6" x14ac:dyDescent="0.35">
      <c r="A149" s="71" t="s">
        <v>13</v>
      </c>
      <c r="B149" s="71">
        <v>7.1</v>
      </c>
      <c r="C149" s="71">
        <v>4.5999999999999996</v>
      </c>
      <c r="D149" s="71">
        <v>-1.8</v>
      </c>
      <c r="E149" s="71"/>
      <c r="F149" s="150"/>
    </row>
    <row r="150" spans="1:6" x14ac:dyDescent="0.35">
      <c r="A150" s="71" t="s">
        <v>14</v>
      </c>
      <c r="B150" s="71">
        <v>7.1</v>
      </c>
      <c r="C150" s="71">
        <v>4.7</v>
      </c>
      <c r="D150" s="71">
        <v>-3.1</v>
      </c>
      <c r="E150" s="71"/>
      <c r="F150" s="150"/>
    </row>
    <row r="151" spans="1:6" x14ac:dyDescent="0.35">
      <c r="A151" s="71" t="s">
        <v>15</v>
      </c>
      <c r="B151" s="71">
        <v>7.3</v>
      </c>
      <c r="C151" s="71">
        <v>4.8</v>
      </c>
      <c r="D151" s="71">
        <v>-4.0999999999999996</v>
      </c>
      <c r="E151" s="71"/>
      <c r="F151" s="150"/>
    </row>
    <row r="152" spans="1:6" x14ac:dyDescent="0.35">
      <c r="A152" s="71" t="s">
        <v>16</v>
      </c>
      <c r="B152" s="71">
        <v>7.1</v>
      </c>
      <c r="C152" s="71">
        <v>4.9000000000000004</v>
      </c>
      <c r="D152" s="71">
        <v>-14</v>
      </c>
      <c r="E152" s="71"/>
      <c r="F152" s="150"/>
    </row>
    <row r="153" spans="1:6" x14ac:dyDescent="0.35">
      <c r="A153" s="71" t="s">
        <v>17</v>
      </c>
      <c r="B153" s="71">
        <v>7.3</v>
      </c>
      <c r="C153" s="71">
        <v>5.5</v>
      </c>
      <c r="D153" s="71">
        <v>-15.7</v>
      </c>
      <c r="E153" s="71"/>
      <c r="F153" s="150"/>
    </row>
    <row r="154" spans="1:6" x14ac:dyDescent="0.35">
      <c r="A154" s="71" t="s">
        <v>18</v>
      </c>
      <c r="B154" s="71">
        <v>7</v>
      </c>
      <c r="C154" s="71">
        <v>5.3</v>
      </c>
      <c r="D154" s="71">
        <v>-13.4</v>
      </c>
      <c r="E154" s="71"/>
      <c r="F154" s="151"/>
    </row>
    <row r="155" spans="1:6" x14ac:dyDescent="0.35">
      <c r="A155" s="148" t="s">
        <v>19</v>
      </c>
      <c r="B155" s="148">
        <v>2017</v>
      </c>
      <c r="C155" s="148">
        <v>2018</v>
      </c>
      <c r="D155" s="148">
        <v>2019</v>
      </c>
      <c r="E155" s="148">
        <v>2020</v>
      </c>
      <c r="F155" s="148">
        <v>2021</v>
      </c>
    </row>
    <row r="156" spans="1:6" x14ac:dyDescent="0.35">
      <c r="A156" s="71" t="s">
        <v>7</v>
      </c>
      <c r="B156" s="71">
        <v>51.43</v>
      </c>
      <c r="C156" s="71">
        <v>52.351999999999997</v>
      </c>
      <c r="D156" s="71">
        <v>58.127000000000002</v>
      </c>
      <c r="E156" s="71">
        <v>60.453000000000003</v>
      </c>
      <c r="F156" s="71">
        <v>57.834000000000003</v>
      </c>
    </row>
    <row r="157" spans="1:6" x14ac:dyDescent="0.35">
      <c r="A157" s="71" t="s">
        <v>8</v>
      </c>
      <c r="B157" s="71">
        <v>51.613999999999997</v>
      </c>
      <c r="C157" s="71">
        <v>54.954000000000001</v>
      </c>
      <c r="D157" s="71">
        <v>57.999000000000002</v>
      </c>
      <c r="E157" s="71">
        <v>61.061</v>
      </c>
      <c r="F157" s="71">
        <v>58.326999999999998</v>
      </c>
    </row>
    <row r="158" spans="1:6" x14ac:dyDescent="0.35">
      <c r="A158" s="71" t="s">
        <v>9</v>
      </c>
      <c r="B158" s="71">
        <v>51.442</v>
      </c>
      <c r="C158" s="71">
        <v>55.064</v>
      </c>
      <c r="D158" s="71">
        <v>58.021999999999998</v>
      </c>
      <c r="E158" s="71">
        <v>62.567</v>
      </c>
      <c r="F158" s="71"/>
    </row>
    <row r="159" spans="1:6" x14ac:dyDescent="0.35">
      <c r="A159" s="71" t="s">
        <v>10</v>
      </c>
      <c r="B159" s="71">
        <v>51.438000000000002</v>
      </c>
      <c r="C159" s="71">
        <v>55.055999999999997</v>
      </c>
      <c r="D159" s="71">
        <v>58.017000000000003</v>
      </c>
      <c r="E159" s="71">
        <v>60.658999999999999</v>
      </c>
      <c r="F159" s="71"/>
    </row>
    <row r="160" spans="1:6" x14ac:dyDescent="0.35">
      <c r="A160" s="71" t="s">
        <v>11</v>
      </c>
      <c r="B160" s="71">
        <v>51.802999999999997</v>
      </c>
      <c r="C160" s="71">
        <v>55.158000000000001</v>
      </c>
      <c r="D160" s="71">
        <v>58.241999999999997</v>
      </c>
      <c r="E160" s="71">
        <v>57.767000000000003</v>
      </c>
      <c r="F160" s="71"/>
    </row>
    <row r="161" spans="1:6" x14ac:dyDescent="0.35">
      <c r="A161" s="71" t="s">
        <v>12</v>
      </c>
      <c r="B161" s="71">
        <v>52.143999999999998</v>
      </c>
      <c r="C161" s="71">
        <v>55.365000000000002</v>
      </c>
      <c r="D161" s="71">
        <v>58.316000000000003</v>
      </c>
      <c r="E161" s="71">
        <v>57.862000000000002</v>
      </c>
      <c r="F161" s="71"/>
    </row>
    <row r="162" spans="1:6" x14ac:dyDescent="0.35">
      <c r="A162" s="71" t="s">
        <v>13</v>
      </c>
      <c r="B162" s="71">
        <v>52.408000000000001</v>
      </c>
      <c r="C162" s="71">
        <v>56.103000000000002</v>
      </c>
      <c r="D162" s="71">
        <v>58.662999999999997</v>
      </c>
      <c r="E162" s="71">
        <v>57.582000000000001</v>
      </c>
      <c r="F162" s="71"/>
    </row>
    <row r="163" spans="1:6" x14ac:dyDescent="0.35">
      <c r="A163" s="71" t="s">
        <v>14</v>
      </c>
      <c r="B163" s="71">
        <v>52.615000000000002</v>
      </c>
      <c r="C163" s="71">
        <v>56.344999999999999</v>
      </c>
      <c r="D163" s="71">
        <v>58.996000000000002</v>
      </c>
      <c r="E163" s="71">
        <v>57.186</v>
      </c>
      <c r="F163" s="71"/>
    </row>
    <row r="164" spans="1:6" x14ac:dyDescent="0.35">
      <c r="A164" s="71" t="s">
        <v>15</v>
      </c>
      <c r="B164" s="71">
        <v>52.871000000000002</v>
      </c>
      <c r="C164" s="71">
        <v>56.723999999999997</v>
      </c>
      <c r="D164" s="71">
        <v>59.438000000000002</v>
      </c>
      <c r="E164" s="71">
        <v>56.997</v>
      </c>
      <c r="F164" s="71"/>
    </row>
    <row r="165" spans="1:6" x14ac:dyDescent="0.35">
      <c r="A165" s="71" t="s">
        <v>16</v>
      </c>
      <c r="B165" s="71">
        <v>53.255000000000003</v>
      </c>
      <c r="C165" s="71">
        <v>57.030999999999999</v>
      </c>
      <c r="D165" s="71">
        <v>59.81</v>
      </c>
      <c r="E165" s="71">
        <v>51.451999999999998</v>
      </c>
      <c r="F165" s="71"/>
    </row>
    <row r="166" spans="1:6" x14ac:dyDescent="0.35">
      <c r="A166" s="71" t="s">
        <v>17</v>
      </c>
      <c r="B166" s="71">
        <v>53.345999999999997</v>
      </c>
      <c r="C166" s="71">
        <v>57.246000000000002</v>
      </c>
      <c r="D166" s="71">
        <v>60.384</v>
      </c>
      <c r="E166" s="71">
        <v>50.884</v>
      </c>
      <c r="F166" s="71"/>
    </row>
    <row r="167" spans="1:6" x14ac:dyDescent="0.35">
      <c r="A167" s="71" t="s">
        <v>18</v>
      </c>
      <c r="B167" s="71">
        <v>53.639000000000003</v>
      </c>
      <c r="C167" s="71">
        <v>57.408000000000001</v>
      </c>
      <c r="D167" s="71">
        <v>60.423000000000002</v>
      </c>
      <c r="E167" s="71">
        <v>52.332999999999998</v>
      </c>
      <c r="F167" s="71"/>
    </row>
    <row r="168" spans="1:6" x14ac:dyDescent="0.35">
      <c r="A168" s="148" t="s">
        <v>85</v>
      </c>
      <c r="B168" s="148">
        <v>2017</v>
      </c>
      <c r="C168" s="148">
        <v>2018</v>
      </c>
      <c r="D168" s="148">
        <v>2019</v>
      </c>
      <c r="E168" s="148">
        <v>2020</v>
      </c>
      <c r="F168" s="148">
        <v>2021</v>
      </c>
    </row>
    <row r="169" spans="1:6" x14ac:dyDescent="0.35">
      <c r="A169" s="71" t="s">
        <v>77</v>
      </c>
      <c r="B169" s="71">
        <v>11171</v>
      </c>
      <c r="C169" s="71">
        <v>12589</v>
      </c>
      <c r="D169" s="71">
        <v>13818</v>
      </c>
      <c r="E169" s="71">
        <v>14868</v>
      </c>
      <c r="F169" s="71">
        <v>13472</v>
      </c>
    </row>
    <row r="170" spans="1:6" x14ac:dyDescent="0.35">
      <c r="A170" s="71" t="s">
        <v>70</v>
      </c>
      <c r="B170" s="71">
        <v>11159</v>
      </c>
      <c r="C170" s="71">
        <v>13578</v>
      </c>
      <c r="D170" s="71">
        <v>15038</v>
      </c>
      <c r="E170" s="71">
        <v>15716</v>
      </c>
      <c r="F170" s="71">
        <v>17256</v>
      </c>
    </row>
    <row r="171" spans="1:6" x14ac:dyDescent="0.35">
      <c r="A171" s="71" t="s">
        <v>72</v>
      </c>
      <c r="B171" s="71">
        <v>6167</v>
      </c>
      <c r="C171" s="71">
        <v>4114</v>
      </c>
      <c r="D171" s="71">
        <v>2775</v>
      </c>
      <c r="E171" s="71">
        <v>2969</v>
      </c>
      <c r="F171" s="71"/>
    </row>
    <row r="172" spans="1:6" x14ac:dyDescent="0.35">
      <c r="A172" s="71" t="s">
        <v>78</v>
      </c>
      <c r="B172" s="71">
        <v>5510</v>
      </c>
      <c r="C172" s="71">
        <v>5607</v>
      </c>
      <c r="D172" s="71">
        <v>5901</v>
      </c>
      <c r="E172" s="71">
        <v>6330</v>
      </c>
      <c r="F172" s="71">
        <v>5456</v>
      </c>
    </row>
    <row r="173" spans="1:6" x14ac:dyDescent="0.35">
      <c r="A173" s="71" t="s">
        <v>82</v>
      </c>
      <c r="B173" s="71">
        <v>3842</v>
      </c>
      <c r="C173" s="71">
        <v>4306</v>
      </c>
      <c r="D173" s="71">
        <v>4516</v>
      </c>
      <c r="E173" s="71">
        <v>4873</v>
      </c>
      <c r="F173" s="71">
        <v>4373</v>
      </c>
    </row>
    <row r="174" spans="1:6" x14ac:dyDescent="0.35">
      <c r="A174" s="71" t="s">
        <v>81</v>
      </c>
      <c r="B174" s="71">
        <v>3287</v>
      </c>
      <c r="C174" s="71">
        <v>3593</v>
      </c>
      <c r="D174" s="71">
        <v>3717</v>
      </c>
      <c r="E174" s="71">
        <v>3965</v>
      </c>
      <c r="F174" s="71">
        <v>3241</v>
      </c>
    </row>
    <row r="175" spans="1:6" x14ac:dyDescent="0.35">
      <c r="A175" s="71" t="s">
        <v>80</v>
      </c>
      <c r="B175" s="71">
        <v>3025</v>
      </c>
      <c r="C175" s="71">
        <v>3151</v>
      </c>
      <c r="D175" s="71">
        <v>3430</v>
      </c>
      <c r="E175" s="71">
        <v>3647</v>
      </c>
      <c r="F175" s="71">
        <v>3007</v>
      </c>
    </row>
    <row r="176" spans="1:6" x14ac:dyDescent="0.35">
      <c r="A176" s="71" t="s">
        <v>75</v>
      </c>
      <c r="B176" s="71">
        <v>2854</v>
      </c>
      <c r="C176" s="71">
        <v>3563</v>
      </c>
      <c r="D176" s="71">
        <v>4146</v>
      </c>
      <c r="E176" s="71">
        <v>4806</v>
      </c>
      <c r="F176" s="71">
        <v>4308</v>
      </c>
    </row>
    <row r="177" spans="1:6" x14ac:dyDescent="0.35">
      <c r="A177" s="71" t="s">
        <v>76</v>
      </c>
      <c r="B177" s="71">
        <v>1898</v>
      </c>
      <c r="C177" s="71">
        <v>1726</v>
      </c>
      <c r="D177" s="71">
        <v>1731</v>
      </c>
      <c r="E177" s="71">
        <v>1311</v>
      </c>
      <c r="F177" s="71"/>
    </row>
    <row r="178" spans="1:6" x14ac:dyDescent="0.35">
      <c r="A178" s="71" t="s">
        <v>86</v>
      </c>
      <c r="B178" s="71">
        <v>1373</v>
      </c>
      <c r="C178" s="71">
        <v>1464</v>
      </c>
      <c r="D178" s="71">
        <v>1659</v>
      </c>
      <c r="E178" s="71">
        <v>1571</v>
      </c>
      <c r="F178" s="71"/>
    </row>
    <row r="179" spans="1:6" s="8" customFormat="1" x14ac:dyDescent="0.35">
      <c r="A179" s="71" t="s">
        <v>168</v>
      </c>
      <c r="C179" s="71"/>
      <c r="D179" s="71"/>
      <c r="E179" s="71"/>
      <c r="F179" s="71">
        <v>6288</v>
      </c>
    </row>
    <row r="180" spans="1:6" x14ac:dyDescent="0.35">
      <c r="A180" s="71" t="s">
        <v>79</v>
      </c>
      <c r="B180" s="71">
        <v>1328</v>
      </c>
      <c r="C180" s="71">
        <v>1263</v>
      </c>
      <c r="D180" s="71">
        <v>1268</v>
      </c>
      <c r="E180" s="71">
        <v>1005</v>
      </c>
      <c r="F180" s="71">
        <v>926</v>
      </c>
    </row>
    <row r="181" spans="1:6" x14ac:dyDescent="0.35">
      <c r="A181" s="71" t="s">
        <v>46</v>
      </c>
      <c r="B181" s="71">
        <v>51614</v>
      </c>
      <c r="C181" s="71">
        <v>54954</v>
      </c>
      <c r="D181" s="71">
        <v>57999</v>
      </c>
      <c r="E181" s="71">
        <v>61061</v>
      </c>
      <c r="F181" s="71">
        <v>58327</v>
      </c>
    </row>
  </sheetData>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3"/>
  <dimension ref="A1:A3"/>
  <sheetViews>
    <sheetView workbookViewId="0"/>
  </sheetViews>
  <sheetFormatPr defaultRowHeight="14.5" x14ac:dyDescent="0.35"/>
  <cols>
    <col min="1" max="1" width="255.6328125" customWidth="1"/>
  </cols>
  <sheetData>
    <row r="1" spans="1:1" ht="259.5" customHeight="1" x14ac:dyDescent="0.35">
      <c r="A1" s="13" t="s">
        <v>57</v>
      </c>
    </row>
    <row r="3" spans="1:1" x14ac:dyDescent="0.35">
      <c r="A3" s="14"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3"/>
  <dimension ref="B5:G33"/>
  <sheetViews>
    <sheetView workbookViewId="0"/>
  </sheetViews>
  <sheetFormatPr defaultRowHeight="14.5" x14ac:dyDescent="0.35"/>
  <cols>
    <col min="2" max="2" width="14.6328125" customWidth="1"/>
    <col min="3" max="3" width="16.36328125" bestFit="1" customWidth="1"/>
    <col min="4" max="7" width="8" customWidth="1"/>
    <col min="8" max="8" width="11.36328125" customWidth="1"/>
    <col min="9" max="33" width="8" customWidth="1"/>
    <col min="34" max="34" width="7" customWidth="1"/>
    <col min="35" max="35" width="7.36328125" customWidth="1"/>
    <col min="36" max="36" width="11.36328125" bestFit="1" customWidth="1"/>
  </cols>
  <sheetData>
    <row r="5" spans="2:7" x14ac:dyDescent="0.35">
      <c r="B5" t="s">
        <v>87</v>
      </c>
      <c r="C5" t="s">
        <v>61</v>
      </c>
    </row>
    <row r="6" spans="2:7" x14ac:dyDescent="0.35">
      <c r="B6" t="s">
        <v>63</v>
      </c>
      <c r="C6">
        <v>2017</v>
      </c>
      <c r="D6">
        <v>2018</v>
      </c>
      <c r="E6">
        <v>2019</v>
      </c>
      <c r="F6">
        <v>2020</v>
      </c>
      <c r="G6">
        <v>2021</v>
      </c>
    </row>
    <row r="7" spans="2:7" x14ac:dyDescent="0.35">
      <c r="B7" t="s">
        <v>7</v>
      </c>
      <c r="C7">
        <v>417833</v>
      </c>
      <c r="D7">
        <v>429842</v>
      </c>
      <c r="E7">
        <v>441520</v>
      </c>
      <c r="F7">
        <v>456243</v>
      </c>
      <c r="G7">
        <v>387629</v>
      </c>
    </row>
    <row r="8" spans="2:7" x14ac:dyDescent="0.35">
      <c r="B8" t="s">
        <v>8</v>
      </c>
      <c r="C8">
        <v>419762</v>
      </c>
      <c r="D8">
        <v>433696</v>
      </c>
      <c r="E8">
        <v>442778</v>
      </c>
      <c r="F8">
        <v>458229</v>
      </c>
      <c r="G8">
        <v>391929</v>
      </c>
    </row>
    <row r="9" spans="2:7" x14ac:dyDescent="0.35">
      <c r="B9" t="s">
        <v>9</v>
      </c>
      <c r="C9">
        <v>422278</v>
      </c>
      <c r="D9">
        <v>435710</v>
      </c>
      <c r="E9">
        <v>444708</v>
      </c>
      <c r="F9">
        <v>457260</v>
      </c>
      <c r="G9">
        <v>390977</v>
      </c>
    </row>
    <row r="10" spans="2:7" x14ac:dyDescent="0.35">
      <c r="B10" t="s">
        <v>10</v>
      </c>
      <c r="C10">
        <v>423747</v>
      </c>
      <c r="D10">
        <v>437745</v>
      </c>
      <c r="E10">
        <v>446132</v>
      </c>
      <c r="F10">
        <v>426689</v>
      </c>
      <c r="G10">
        <v>389718</v>
      </c>
    </row>
    <row r="11" spans="2:7" x14ac:dyDescent="0.35">
      <c r="B11" t="s">
        <v>11</v>
      </c>
      <c r="C11">
        <v>425656</v>
      </c>
      <c r="D11">
        <v>439711</v>
      </c>
      <c r="E11">
        <v>447945</v>
      </c>
      <c r="F11">
        <v>409016</v>
      </c>
      <c r="G11">
        <v>392984</v>
      </c>
    </row>
    <row r="12" spans="2:7" x14ac:dyDescent="0.35">
      <c r="B12" t="s">
        <v>12</v>
      </c>
      <c r="C12">
        <v>427818</v>
      </c>
      <c r="D12">
        <v>440929</v>
      </c>
      <c r="E12">
        <v>449714</v>
      </c>
      <c r="F12">
        <v>407693</v>
      </c>
      <c r="G12">
        <v>396159</v>
      </c>
    </row>
    <row r="13" spans="2:7" x14ac:dyDescent="0.35">
      <c r="B13" t="s">
        <v>13</v>
      </c>
      <c r="C13">
        <v>428209</v>
      </c>
      <c r="D13">
        <v>444988</v>
      </c>
      <c r="E13">
        <v>449804</v>
      </c>
      <c r="F13">
        <v>413056</v>
      </c>
      <c r="G13">
        <v>402561</v>
      </c>
    </row>
    <row r="14" spans="2:7" x14ac:dyDescent="0.35">
      <c r="B14" t="s">
        <v>14</v>
      </c>
      <c r="C14">
        <v>428455</v>
      </c>
      <c r="D14">
        <v>441171</v>
      </c>
      <c r="E14">
        <v>449461</v>
      </c>
      <c r="F14">
        <v>411343</v>
      </c>
      <c r="G14">
        <v>407965</v>
      </c>
    </row>
    <row r="15" spans="2:7" x14ac:dyDescent="0.35">
      <c r="B15" t="s">
        <v>15</v>
      </c>
      <c r="C15">
        <v>428673</v>
      </c>
      <c r="D15">
        <v>442049</v>
      </c>
      <c r="E15">
        <v>450454</v>
      </c>
      <c r="F15">
        <v>404764</v>
      </c>
      <c r="G15">
        <v>410836</v>
      </c>
    </row>
    <row r="16" spans="2:7" x14ac:dyDescent="0.35">
      <c r="B16" t="s">
        <v>16</v>
      </c>
      <c r="C16">
        <v>430232</v>
      </c>
      <c r="D16">
        <v>442744</v>
      </c>
      <c r="E16">
        <v>452352</v>
      </c>
      <c r="F16">
        <v>365053</v>
      </c>
    </row>
    <row r="17" spans="2:7" x14ac:dyDescent="0.35">
      <c r="B17" t="s">
        <v>17</v>
      </c>
      <c r="C17">
        <v>429946</v>
      </c>
      <c r="D17">
        <v>441511</v>
      </c>
      <c r="E17">
        <v>452429</v>
      </c>
      <c r="F17">
        <v>363354</v>
      </c>
    </row>
    <row r="18" spans="2:7" x14ac:dyDescent="0.35">
      <c r="B18" t="s">
        <v>18</v>
      </c>
      <c r="C18">
        <v>430607</v>
      </c>
      <c r="D18">
        <v>442015</v>
      </c>
      <c r="E18">
        <v>453663</v>
      </c>
      <c r="F18">
        <v>375853</v>
      </c>
    </row>
    <row r="19" spans="2:7" x14ac:dyDescent="0.35">
      <c r="B19" t="s">
        <v>62</v>
      </c>
      <c r="C19">
        <v>5113216</v>
      </c>
      <c r="D19">
        <v>5272111</v>
      </c>
      <c r="E19">
        <v>5380960</v>
      </c>
      <c r="F19">
        <v>4948553</v>
      </c>
      <c r="G19">
        <v>3570758</v>
      </c>
    </row>
    <row r="21" spans="2:7" x14ac:dyDescent="0.35">
      <c r="C21">
        <v>2018</v>
      </c>
      <c r="D21" s="8">
        <v>2019</v>
      </c>
      <c r="E21" s="8">
        <v>2020</v>
      </c>
      <c r="F21" s="8">
        <v>2021</v>
      </c>
    </row>
    <row r="22" spans="2:7" x14ac:dyDescent="0.35">
      <c r="B22" t="s">
        <v>7</v>
      </c>
      <c r="C22" s="72">
        <v>2.8741147779136642</v>
      </c>
      <c r="D22" s="72">
        <v>2.7168122240265027</v>
      </c>
      <c r="E22" s="72">
        <v>3.3346167784018848</v>
      </c>
      <c r="F22" s="72">
        <v>-15.038915665555416</v>
      </c>
      <c r="G22" s="8"/>
    </row>
    <row r="23" spans="2:7" x14ac:dyDescent="0.35">
      <c r="B23" s="8" t="s">
        <v>8</v>
      </c>
      <c r="C23" s="72">
        <v>3.3195000976743967</v>
      </c>
      <c r="D23" s="72">
        <v>2.0940935586217071</v>
      </c>
      <c r="E23" s="72">
        <v>3.4895591018523957</v>
      </c>
      <c r="F23" s="72"/>
    </row>
    <row r="24" spans="2:7" x14ac:dyDescent="0.35">
      <c r="B24" s="8" t="s">
        <v>9</v>
      </c>
      <c r="C24" s="72">
        <v>3.1808429517995256</v>
      </c>
      <c r="D24" s="72">
        <v>2.0651350669022976</v>
      </c>
      <c r="E24" s="72">
        <v>2.8225262419385304</v>
      </c>
      <c r="F24" s="72"/>
    </row>
    <row r="25" spans="2:7" x14ac:dyDescent="0.35">
      <c r="B25" s="8" t="s">
        <v>10</v>
      </c>
      <c r="C25" s="72">
        <v>3.3033862186634946</v>
      </c>
      <c r="D25" s="72">
        <v>1.915955636272259</v>
      </c>
      <c r="E25" s="72">
        <v>-4.3581271910555621</v>
      </c>
      <c r="F25" s="72"/>
    </row>
    <row r="26" spans="2:7" x14ac:dyDescent="0.35">
      <c r="B26" s="8" t="s">
        <v>11</v>
      </c>
      <c r="C26" s="72">
        <v>3.3019621478376906</v>
      </c>
      <c r="D26" s="72">
        <v>1.8725935898806261</v>
      </c>
      <c r="E26" s="72">
        <v>-8.6905758519461092</v>
      </c>
      <c r="F26" s="72"/>
    </row>
    <row r="27" spans="2:7" x14ac:dyDescent="0.35">
      <c r="B27" s="8" t="s">
        <v>12</v>
      </c>
      <c r="C27" s="72">
        <v>3.0646209369404747</v>
      </c>
      <c r="D27" s="72">
        <v>1.9923842614117011</v>
      </c>
      <c r="E27" s="72">
        <v>-9.3439385920829672</v>
      </c>
      <c r="F27" s="72"/>
    </row>
    <row r="28" spans="2:7" x14ac:dyDescent="0.35">
      <c r="B28" s="8" t="s">
        <v>13</v>
      </c>
      <c r="C28" s="72">
        <v>3.9184136718284761</v>
      </c>
      <c r="D28" s="72">
        <v>1.0822763759921616</v>
      </c>
      <c r="E28" s="72">
        <v>-8.1697806155569985</v>
      </c>
      <c r="F28" s="72"/>
    </row>
    <row r="29" spans="2:7" x14ac:dyDescent="0.35">
      <c r="B29" s="8" t="s">
        <v>14</v>
      </c>
      <c r="C29" s="72">
        <v>2.9678729388150447</v>
      </c>
      <c r="D29" s="72">
        <v>1.8790899673822623</v>
      </c>
      <c r="E29" s="72">
        <v>-8.480824810161506</v>
      </c>
      <c r="F29" s="72"/>
    </row>
    <row r="30" spans="2:7" x14ac:dyDescent="0.35">
      <c r="B30" s="8" t="s">
        <v>15</v>
      </c>
      <c r="C30" s="72">
        <v>3.1203271491323221</v>
      </c>
      <c r="D30" s="72">
        <v>1.9013729247210152</v>
      </c>
      <c r="E30" s="72">
        <v>-10.143100072371428</v>
      </c>
      <c r="F30" s="72"/>
    </row>
    <row r="31" spans="2:7" x14ac:dyDescent="0.35">
      <c r="B31" s="8" t="s">
        <v>16</v>
      </c>
      <c r="C31" s="72">
        <v>2.9081983673924765</v>
      </c>
      <c r="D31" s="72">
        <v>2.1701028133639304</v>
      </c>
      <c r="E31" s="72">
        <v>-19.298908814374645</v>
      </c>
      <c r="F31" s="72"/>
    </row>
    <row r="32" spans="2:7" x14ac:dyDescent="0.35">
      <c r="B32" s="8" t="s">
        <v>17</v>
      </c>
      <c r="C32" s="72">
        <v>2.6898726816856069</v>
      </c>
      <c r="D32" s="72">
        <v>2.4728715705837452</v>
      </c>
      <c r="E32" s="72">
        <v>-19.68817206677733</v>
      </c>
      <c r="F32" s="72"/>
    </row>
    <row r="33" spans="2:6" x14ac:dyDescent="0.35">
      <c r="B33" s="8" t="s">
        <v>18</v>
      </c>
      <c r="C33" s="72">
        <v>2.6492834533577021</v>
      </c>
      <c r="D33" s="72">
        <v>2.6352046876237232</v>
      </c>
      <c r="E33" s="72">
        <v>-17.151497918058116</v>
      </c>
      <c r="F33" s="72"/>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81B8AD-5917-4774-AD54-32E38D6B480E}">
  <dimension ref="A1:F17"/>
  <sheetViews>
    <sheetView workbookViewId="0">
      <selection activeCell="E28" sqref="E28"/>
    </sheetView>
  </sheetViews>
  <sheetFormatPr defaultColWidth="9.08984375" defaultRowHeight="14.5" x14ac:dyDescent="0.35"/>
  <cols>
    <col min="1" max="1" width="9.54296875" style="8" customWidth="1"/>
    <col min="2" max="6" width="14.08984375" style="8" customWidth="1"/>
    <col min="7" max="16384" width="9.08984375" style="8"/>
  </cols>
  <sheetData>
    <row r="1" spans="1:6" x14ac:dyDescent="0.35">
      <c r="A1" s="176" t="s">
        <v>162</v>
      </c>
      <c r="B1" s="176"/>
      <c r="C1" s="176"/>
      <c r="D1" s="176"/>
      <c r="E1" s="176"/>
      <c r="F1" s="176"/>
    </row>
    <row r="2" spans="1:6" ht="29" x14ac:dyDescent="0.35">
      <c r="A2" s="8" t="s">
        <v>153</v>
      </c>
      <c r="B2" s="132" t="s">
        <v>187</v>
      </c>
      <c r="C2" s="132" t="s">
        <v>188</v>
      </c>
      <c r="D2" s="132" t="s">
        <v>189</v>
      </c>
      <c r="E2" s="132" t="s">
        <v>190</v>
      </c>
      <c r="F2" s="132" t="s">
        <v>41</v>
      </c>
    </row>
    <row r="3" spans="1:6" x14ac:dyDescent="0.35">
      <c r="A3" s="129">
        <v>43891</v>
      </c>
      <c r="B3" s="131">
        <v>291209</v>
      </c>
      <c r="C3" s="131">
        <v>98531</v>
      </c>
      <c r="D3" s="131">
        <v>58230</v>
      </c>
      <c r="E3" s="131">
        <v>9290</v>
      </c>
      <c r="F3" s="131">
        <v>457260</v>
      </c>
    </row>
    <row r="4" spans="1:6" x14ac:dyDescent="0.35">
      <c r="A4" s="129">
        <v>44075</v>
      </c>
      <c r="B4" s="131">
        <v>249565</v>
      </c>
      <c r="C4" s="131">
        <v>93584</v>
      </c>
      <c r="D4" s="131">
        <v>52707</v>
      </c>
      <c r="E4" s="131">
        <v>8908</v>
      </c>
      <c r="F4" s="131">
        <v>404764</v>
      </c>
    </row>
    <row r="5" spans="1:6" x14ac:dyDescent="0.35">
      <c r="A5" s="129">
        <v>44409</v>
      </c>
      <c r="B5" s="131">
        <v>251122</v>
      </c>
      <c r="C5" s="131">
        <v>89888</v>
      </c>
      <c r="D5" s="131">
        <v>58801</v>
      </c>
      <c r="E5" s="131">
        <v>8154</v>
      </c>
      <c r="F5" s="131">
        <v>407965</v>
      </c>
    </row>
    <row r="6" spans="1:6" x14ac:dyDescent="0.35">
      <c r="A6" s="129">
        <v>44440</v>
      </c>
      <c r="B6" s="131">
        <v>251973</v>
      </c>
      <c r="C6" s="131">
        <v>90758</v>
      </c>
      <c r="D6" s="131">
        <v>59525</v>
      </c>
      <c r="E6" s="131">
        <v>8580</v>
      </c>
      <c r="F6" s="131">
        <v>410836</v>
      </c>
    </row>
    <row r="7" spans="1:6" x14ac:dyDescent="0.35">
      <c r="A7" s="129"/>
    </row>
    <row r="8" spans="1:6" x14ac:dyDescent="0.35">
      <c r="A8" s="130" t="s">
        <v>155</v>
      </c>
    </row>
    <row r="9" spans="1:6" hidden="1" x14ac:dyDescent="0.35">
      <c r="A9" s="129" t="s">
        <v>154</v>
      </c>
      <c r="B9" s="8" t="s">
        <v>61</v>
      </c>
      <c r="C9" s="8">
        <v>0</v>
      </c>
      <c r="D9" s="8">
        <v>0</v>
      </c>
      <c r="E9" s="8">
        <v>0</v>
      </c>
      <c r="F9" s="8">
        <v>0</v>
      </c>
    </row>
    <row r="10" spans="1:6" hidden="1" x14ac:dyDescent="0.35">
      <c r="A10" s="129" t="s">
        <v>153</v>
      </c>
      <c r="B10" s="8" t="s">
        <v>152</v>
      </c>
      <c r="C10" s="8" t="s">
        <v>151</v>
      </c>
      <c r="D10" s="8" t="s">
        <v>150</v>
      </c>
      <c r="E10" s="8" t="s">
        <v>149</v>
      </c>
      <c r="F10" s="8" t="s">
        <v>62</v>
      </c>
    </row>
    <row r="11" spans="1:6" x14ac:dyDescent="0.35">
      <c r="A11" s="129">
        <v>43891</v>
      </c>
      <c r="B11" s="72">
        <v>63.685000000000002</v>
      </c>
      <c r="C11" s="72">
        <v>21.547999999999998</v>
      </c>
      <c r="D11" s="72">
        <v>12.734</v>
      </c>
      <c r="E11" s="72">
        <v>2.0310000000000001</v>
      </c>
      <c r="F11" s="72">
        <v>99.998000000000005</v>
      </c>
    </row>
    <row r="12" spans="1:6" x14ac:dyDescent="0.35">
      <c r="A12" s="129">
        <v>44440</v>
      </c>
      <c r="B12" s="72">
        <v>61.331000000000003</v>
      </c>
      <c r="C12" s="72">
        <v>22.091000000000001</v>
      </c>
      <c r="D12" s="72">
        <v>14.488</v>
      </c>
      <c r="E12" s="72">
        <v>2.0880000000000001</v>
      </c>
      <c r="F12" s="72">
        <v>99.99799999999999</v>
      </c>
    </row>
    <row r="14" spans="1:6" ht="11.25" customHeight="1" x14ac:dyDescent="0.35">
      <c r="A14" s="177" t="s">
        <v>148</v>
      </c>
      <c r="B14" s="177"/>
      <c r="C14" s="177"/>
      <c r="D14" s="177"/>
      <c r="E14" s="177"/>
      <c r="F14" s="177"/>
    </row>
    <row r="15" spans="1:6" ht="11.25" customHeight="1" x14ac:dyDescent="0.35">
      <c r="A15" s="178" t="s">
        <v>147</v>
      </c>
      <c r="B15" s="178"/>
      <c r="C15" s="178"/>
      <c r="D15" s="178"/>
      <c r="E15" s="178"/>
      <c r="F15" s="178"/>
    </row>
    <row r="16" spans="1:6" ht="11.25" customHeight="1" x14ac:dyDescent="0.35">
      <c r="A16" s="177" t="s">
        <v>146</v>
      </c>
      <c r="B16" s="177"/>
      <c r="C16" s="177"/>
      <c r="D16" s="177"/>
      <c r="E16" s="177"/>
      <c r="F16" s="177"/>
    </row>
    <row r="17" spans="1:6" ht="11.25" customHeight="1" x14ac:dyDescent="0.35">
      <c r="A17" s="178" t="s">
        <v>145</v>
      </c>
      <c r="B17" s="178"/>
      <c r="C17" s="178"/>
      <c r="D17" s="178"/>
      <c r="E17" s="178"/>
      <c r="F17" s="178"/>
    </row>
  </sheetData>
  <mergeCells count="5">
    <mergeCell ref="A1:F1"/>
    <mergeCell ref="A14:F14"/>
    <mergeCell ref="A15:F15"/>
    <mergeCell ref="A16:F16"/>
    <mergeCell ref="A17:F1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tabColor rgb="FF92D050"/>
  </sheetPr>
  <dimension ref="A1:I20"/>
  <sheetViews>
    <sheetView showGridLines="0" tabSelected="1" zoomScaleNormal="100" workbookViewId="0">
      <selection sqref="A1:F1"/>
    </sheetView>
  </sheetViews>
  <sheetFormatPr defaultColWidth="9.08984375" defaultRowHeight="14" x14ac:dyDescent="0.3"/>
  <cols>
    <col min="1" max="1" width="24.6328125" style="24" customWidth="1"/>
    <col min="2" max="2" width="11.54296875" style="24" customWidth="1"/>
    <col min="3" max="5" width="10.90625" style="24" bestFit="1" customWidth="1"/>
    <col min="6" max="6" width="14.08984375" style="24" bestFit="1" customWidth="1"/>
    <col min="7" max="8" width="9.08984375" style="24"/>
    <col min="9" max="9" width="162.6328125" style="24" bestFit="1" customWidth="1"/>
    <col min="10" max="16384" width="9.08984375" style="24"/>
  </cols>
  <sheetData>
    <row r="1" spans="1:9" ht="30" customHeight="1" x14ac:dyDescent="0.3">
      <c r="A1" s="181" t="s">
        <v>25</v>
      </c>
      <c r="B1" s="181"/>
      <c r="C1" s="181"/>
      <c r="D1" s="181"/>
      <c r="E1" s="181"/>
      <c r="F1" s="181"/>
    </row>
    <row r="2" spans="1:9" x14ac:dyDescent="0.3">
      <c r="A2" s="180" t="s">
        <v>26</v>
      </c>
      <c r="B2" s="180"/>
      <c r="C2" s="180"/>
      <c r="D2" s="180"/>
      <c r="E2" s="180"/>
      <c r="F2" s="180"/>
    </row>
    <row r="3" spans="1:9" ht="28.5" customHeight="1" x14ac:dyDescent="0.3">
      <c r="B3" s="101" t="s">
        <v>27</v>
      </c>
      <c r="C3" s="101" t="s">
        <v>60</v>
      </c>
      <c r="D3" s="101" t="s">
        <v>28</v>
      </c>
      <c r="E3" s="101" t="s">
        <v>33</v>
      </c>
      <c r="F3" s="101" t="s">
        <v>29</v>
      </c>
    </row>
    <row r="4" spans="1:9" x14ac:dyDescent="0.3">
      <c r="A4" s="25" t="s">
        <v>139</v>
      </c>
      <c r="B4" s="30">
        <v>-13.3</v>
      </c>
      <c r="C4" s="30">
        <v>-3.3</v>
      </c>
      <c r="D4" s="30">
        <v>-8.6999999999999993</v>
      </c>
      <c r="E4" s="30">
        <v>8.9</v>
      </c>
      <c r="F4" s="30">
        <v>-10.1</v>
      </c>
      <c r="I4" s="20"/>
    </row>
    <row r="5" spans="1:9" x14ac:dyDescent="0.3">
      <c r="A5" s="26" t="s">
        <v>141</v>
      </c>
      <c r="B5" s="31">
        <v>-24.7</v>
      </c>
      <c r="C5" s="31">
        <v>-5.3</v>
      </c>
      <c r="D5" s="31">
        <v>-18.8</v>
      </c>
      <c r="E5" s="31">
        <v>0</v>
      </c>
      <c r="F5" s="31">
        <v>-19.3</v>
      </c>
      <c r="I5" s="20"/>
    </row>
    <row r="6" spans="1:9" x14ac:dyDescent="0.3">
      <c r="A6" s="26" t="s">
        <v>143</v>
      </c>
      <c r="B6" s="31">
        <v>-24.4</v>
      </c>
      <c r="C6" s="31">
        <v>-5.8</v>
      </c>
      <c r="D6" s="31">
        <v>-20.3</v>
      </c>
      <c r="E6" s="31">
        <v>-16.8</v>
      </c>
      <c r="F6" s="31">
        <v>-19.7</v>
      </c>
      <c r="I6" s="20"/>
    </row>
    <row r="7" spans="1:9" x14ac:dyDescent="0.3">
      <c r="A7" s="26" t="s">
        <v>158</v>
      </c>
      <c r="B7" s="31">
        <v>-20.9</v>
      </c>
      <c r="C7" s="31">
        <v>-6.2</v>
      </c>
      <c r="D7" s="31">
        <v>-17.8</v>
      </c>
      <c r="E7" s="31">
        <v>-12.4</v>
      </c>
      <c r="F7" s="31">
        <v>-17.2</v>
      </c>
      <c r="I7" s="20"/>
    </row>
    <row r="8" spans="1:9" x14ac:dyDescent="0.3">
      <c r="A8" s="26" t="s">
        <v>160</v>
      </c>
      <c r="B8" s="31">
        <v>-19.3</v>
      </c>
      <c r="C8" s="31">
        <v>-7</v>
      </c>
      <c r="D8" s="31">
        <v>-6.7</v>
      </c>
      <c r="E8" s="31">
        <v>-19.899999999999999</v>
      </c>
      <c r="F8" s="31">
        <v>-15</v>
      </c>
      <c r="I8" s="20"/>
    </row>
    <row r="9" spans="1:9" x14ac:dyDescent="0.3">
      <c r="A9" s="26" t="s">
        <v>165</v>
      </c>
      <c r="B9" s="31">
        <v>-18.600000000000001</v>
      </c>
      <c r="C9" s="31">
        <v>-7.8</v>
      </c>
      <c r="D9" s="31">
        <v>-5.5</v>
      </c>
      <c r="E9" s="31">
        <v>-13.4</v>
      </c>
      <c r="F9" s="31">
        <v>-14.5</v>
      </c>
      <c r="I9" s="20"/>
    </row>
    <row r="10" spans="1:9" x14ac:dyDescent="0.3">
      <c r="A10" s="26" t="s">
        <v>171</v>
      </c>
      <c r="B10" s="31">
        <v>-18.899999999999999</v>
      </c>
      <c r="C10" s="31">
        <v>-8</v>
      </c>
      <c r="D10" s="31">
        <v>-3.6</v>
      </c>
      <c r="E10" s="31">
        <v>-13.1</v>
      </c>
      <c r="F10" s="31">
        <v>-14.5</v>
      </c>
      <c r="I10" s="20"/>
    </row>
    <row r="11" spans="1:9" x14ac:dyDescent="0.3">
      <c r="A11" s="26" t="s">
        <v>174</v>
      </c>
      <c r="B11" s="31">
        <v>-10.199999999999999</v>
      </c>
      <c r="C11" s="31">
        <v>-8.4</v>
      </c>
      <c r="D11" s="31">
        <v>0.3</v>
      </c>
      <c r="E11" s="31">
        <v>-22.7</v>
      </c>
      <c r="F11" s="31">
        <v>-8.6999999999999993</v>
      </c>
      <c r="I11" s="20"/>
    </row>
    <row r="12" spans="1:9" x14ac:dyDescent="0.3">
      <c r="A12" s="26" t="s">
        <v>176</v>
      </c>
      <c r="B12" s="31">
        <v>-4.3</v>
      </c>
      <c r="C12" s="31">
        <v>-8.6999999999999993</v>
      </c>
      <c r="D12" s="31">
        <v>8.1</v>
      </c>
      <c r="E12" s="31">
        <v>-13</v>
      </c>
      <c r="F12" s="31">
        <v>-3.9</v>
      </c>
      <c r="I12" s="20"/>
    </row>
    <row r="13" spans="1:9" x14ac:dyDescent="0.3">
      <c r="A13" s="26" t="s">
        <v>178</v>
      </c>
      <c r="B13" s="31">
        <v>-2.4</v>
      </c>
      <c r="C13" s="31">
        <v>-8.6999999999999993</v>
      </c>
      <c r="D13" s="31">
        <v>7.6</v>
      </c>
      <c r="E13" s="31">
        <v>-12</v>
      </c>
      <c r="F13" s="31">
        <v>-2.8</v>
      </c>
      <c r="I13" s="20"/>
    </row>
    <row r="14" spans="1:9" x14ac:dyDescent="0.3">
      <c r="A14" s="26" t="s">
        <v>180</v>
      </c>
      <c r="B14" s="31">
        <v>-2.4</v>
      </c>
      <c r="C14" s="31">
        <v>-8.5</v>
      </c>
      <c r="D14" s="31">
        <v>9.1999999999999993</v>
      </c>
      <c r="E14" s="31">
        <v>-11</v>
      </c>
      <c r="F14" s="31">
        <v>-2.5</v>
      </c>
      <c r="I14" s="20"/>
    </row>
    <row r="15" spans="1:9" x14ac:dyDescent="0.3">
      <c r="A15" s="26" t="s">
        <v>182</v>
      </c>
      <c r="B15" s="31">
        <v>-0.4</v>
      </c>
      <c r="C15" s="31">
        <v>-7.4</v>
      </c>
      <c r="D15" s="31">
        <v>11.1</v>
      </c>
      <c r="E15" s="31">
        <v>-9.8000000000000007</v>
      </c>
      <c r="F15" s="31">
        <v>-0.8</v>
      </c>
    </row>
    <row r="16" spans="1:9" x14ac:dyDescent="0.3">
      <c r="A16" s="27" t="s">
        <v>184</v>
      </c>
      <c r="B16" s="32">
        <v>1</v>
      </c>
      <c r="C16" s="32">
        <v>-3</v>
      </c>
      <c r="D16" s="32">
        <v>12.9</v>
      </c>
      <c r="E16" s="32">
        <v>-3.7</v>
      </c>
      <c r="F16" s="32">
        <v>1.5</v>
      </c>
    </row>
    <row r="17" spans="1:8" ht="30" customHeight="1" x14ac:dyDescent="0.3">
      <c r="A17" s="182" t="s">
        <v>30</v>
      </c>
      <c r="B17" s="182"/>
      <c r="C17" s="182"/>
      <c r="D17" s="182"/>
      <c r="E17" s="182"/>
      <c r="F17" s="182"/>
      <c r="G17" s="22"/>
      <c r="H17" s="22"/>
    </row>
    <row r="18" spans="1:8" ht="30" customHeight="1" x14ac:dyDescent="0.3">
      <c r="A18" s="179" t="s">
        <v>31</v>
      </c>
      <c r="B18" s="179"/>
      <c r="C18" s="179"/>
      <c r="D18" s="179"/>
      <c r="E18" s="179"/>
      <c r="F18" s="179"/>
      <c r="G18" s="22"/>
      <c r="H18" s="22"/>
    </row>
    <row r="19" spans="1:8" ht="30" customHeight="1" x14ac:dyDescent="0.3">
      <c r="A19" s="179" t="s">
        <v>89</v>
      </c>
      <c r="B19" s="179"/>
      <c r="C19" s="179"/>
      <c r="D19" s="179"/>
      <c r="E19" s="179"/>
      <c r="F19" s="179"/>
      <c r="G19" s="22"/>
      <c r="H19" s="22"/>
    </row>
    <row r="20" spans="1:8" ht="21.9" customHeight="1" x14ac:dyDescent="0.3">
      <c r="A20" s="179" t="s">
        <v>32</v>
      </c>
      <c r="B20" s="179"/>
      <c r="C20" s="179"/>
      <c r="D20" s="179"/>
      <c r="E20" s="179"/>
      <c r="F20" s="179"/>
      <c r="G20" s="22"/>
      <c r="H20" s="22"/>
    </row>
  </sheetData>
  <mergeCells count="6">
    <mergeCell ref="A20:F20"/>
    <mergeCell ref="A2:F2"/>
    <mergeCell ref="A1:F1"/>
    <mergeCell ref="A17:F17"/>
    <mergeCell ref="A18:F18"/>
    <mergeCell ref="A19:F1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tabColor rgb="FF92D050"/>
  </sheetPr>
  <dimension ref="A1:H20"/>
  <sheetViews>
    <sheetView showGridLines="0" zoomScaleNormal="100" workbookViewId="0">
      <selection sqref="A1:F1"/>
    </sheetView>
  </sheetViews>
  <sheetFormatPr defaultRowHeight="14.5" x14ac:dyDescent="0.35"/>
  <cols>
    <col min="1" max="1" width="20.453125" bestFit="1" customWidth="1"/>
    <col min="2" max="2" width="9.08984375" bestFit="1" customWidth="1"/>
    <col min="3" max="3" width="8.453125" bestFit="1" customWidth="1"/>
    <col min="4" max="4" width="9.36328125" bestFit="1" customWidth="1"/>
    <col min="5" max="5" width="8.453125" bestFit="1" customWidth="1"/>
    <col min="6" max="6" width="11.36328125" bestFit="1" customWidth="1"/>
    <col min="11" max="11" width="19.6328125" customWidth="1"/>
    <col min="12" max="12" width="16.36328125" bestFit="1" customWidth="1"/>
    <col min="13" max="13" width="8.90625" customWidth="1"/>
    <col min="14" max="14" width="8.6328125" customWidth="1"/>
    <col min="15" max="15" width="6.36328125" customWidth="1"/>
    <col min="16" max="16" width="4.453125" customWidth="1"/>
    <col min="17" max="17" width="11.36328125" customWidth="1"/>
  </cols>
  <sheetData>
    <row r="1" spans="1:8" ht="30" customHeight="1" x14ac:dyDescent="0.35">
      <c r="A1" s="181" t="s">
        <v>34</v>
      </c>
      <c r="B1" s="181"/>
      <c r="C1" s="181"/>
      <c r="D1" s="181"/>
      <c r="E1" s="181"/>
      <c r="F1" s="181"/>
    </row>
    <row r="2" spans="1:8" x14ac:dyDescent="0.35">
      <c r="A2" s="180" t="s">
        <v>35</v>
      </c>
      <c r="B2" s="180"/>
      <c r="C2" s="180"/>
      <c r="D2" s="180"/>
      <c r="E2" s="180"/>
      <c r="F2" s="180"/>
    </row>
    <row r="3" spans="1:8" ht="42" x14ac:dyDescent="0.35">
      <c r="A3" s="76"/>
      <c r="B3" s="76" t="s">
        <v>27</v>
      </c>
      <c r="C3" s="76" t="s">
        <v>60</v>
      </c>
      <c r="D3" s="76" t="s">
        <v>28</v>
      </c>
      <c r="E3" s="76" t="s">
        <v>33</v>
      </c>
      <c r="F3" s="76" t="s">
        <v>29</v>
      </c>
    </row>
    <row r="4" spans="1:8" x14ac:dyDescent="0.35">
      <c r="A4" s="11" t="s">
        <v>142</v>
      </c>
      <c r="B4" s="75">
        <v>-12.8</v>
      </c>
      <c r="C4" s="75">
        <v>-1.5</v>
      </c>
      <c r="D4" s="75">
        <v>-10.5</v>
      </c>
      <c r="E4" s="75">
        <v>-7.9</v>
      </c>
      <c r="F4" s="75">
        <v>-9.8000000000000007</v>
      </c>
    </row>
    <row r="5" spans="1:8" x14ac:dyDescent="0.35">
      <c r="A5" s="11" t="s">
        <v>144</v>
      </c>
      <c r="B5" s="75">
        <v>0.2</v>
      </c>
      <c r="C5" s="75">
        <v>-0.3</v>
      </c>
      <c r="D5" s="75">
        <v>-1.2</v>
      </c>
      <c r="E5" s="75">
        <v>-16.5</v>
      </c>
      <c r="F5" s="75">
        <v>-0.5</v>
      </c>
    </row>
    <row r="6" spans="1:8" x14ac:dyDescent="0.35">
      <c r="A6" s="11" t="s">
        <v>159</v>
      </c>
      <c r="B6" s="75">
        <v>5</v>
      </c>
      <c r="C6" s="75">
        <v>-0.3</v>
      </c>
      <c r="D6" s="75">
        <v>3.2</v>
      </c>
      <c r="E6" s="75">
        <v>5.8</v>
      </c>
      <c r="F6" s="75">
        <v>3.4</v>
      </c>
    </row>
    <row r="7" spans="1:8" x14ac:dyDescent="0.35">
      <c r="A7" s="11" t="s">
        <v>161</v>
      </c>
      <c r="B7" s="75">
        <v>2.4</v>
      </c>
      <c r="C7" s="75">
        <v>-0.5</v>
      </c>
      <c r="D7" s="75">
        <v>13.6</v>
      </c>
      <c r="E7" s="75">
        <v>2.8</v>
      </c>
      <c r="F7" s="75">
        <v>3.1</v>
      </c>
    </row>
    <row r="8" spans="1:8" x14ac:dyDescent="0.35">
      <c r="A8" s="11" t="s">
        <v>166</v>
      </c>
      <c r="B8" s="75">
        <v>1.3</v>
      </c>
      <c r="C8" s="75">
        <v>-0.2</v>
      </c>
      <c r="D8" s="75">
        <v>1.6</v>
      </c>
      <c r="E8" s="75">
        <v>7.8</v>
      </c>
      <c r="F8" s="75">
        <v>1.1000000000000001</v>
      </c>
    </row>
    <row r="9" spans="1:8" x14ac:dyDescent="0.35">
      <c r="A9" s="11" t="s">
        <v>172</v>
      </c>
      <c r="B9" s="75">
        <v>-0.6</v>
      </c>
      <c r="C9" s="75">
        <v>-0.3</v>
      </c>
      <c r="D9" s="75">
        <v>1.1000000000000001</v>
      </c>
      <c r="E9" s="75">
        <v>0.6</v>
      </c>
      <c r="F9" s="75">
        <v>-0.2</v>
      </c>
    </row>
    <row r="10" spans="1:8" x14ac:dyDescent="0.35">
      <c r="A10" s="11" t="s">
        <v>175</v>
      </c>
      <c r="B10" s="75">
        <v>-0.2</v>
      </c>
      <c r="C10" s="75">
        <v>-0.4</v>
      </c>
      <c r="D10" s="75">
        <v>0.9</v>
      </c>
      <c r="E10" s="75">
        <v>-10.6</v>
      </c>
      <c r="F10" s="75">
        <v>-0.3</v>
      </c>
    </row>
    <row r="11" spans="1:8" x14ac:dyDescent="0.35">
      <c r="A11" s="11" t="s">
        <v>177</v>
      </c>
      <c r="B11" s="75">
        <v>0.7</v>
      </c>
      <c r="C11" s="75">
        <v>-0.4</v>
      </c>
      <c r="D11" s="75">
        <v>2.2999999999999998</v>
      </c>
      <c r="E11" s="75">
        <v>10.4</v>
      </c>
      <c r="F11" s="75">
        <v>0.8</v>
      </c>
    </row>
    <row r="12" spans="1:8" x14ac:dyDescent="0.35">
      <c r="A12" s="11" t="s">
        <v>179</v>
      </c>
      <c r="B12" s="75">
        <v>1.5</v>
      </c>
      <c r="C12" s="75">
        <v>-0.2</v>
      </c>
      <c r="D12" s="75">
        <v>-0.2</v>
      </c>
      <c r="E12" s="75">
        <v>0.6</v>
      </c>
      <c r="F12" s="75">
        <v>0.8</v>
      </c>
    </row>
    <row r="13" spans="1:8" x14ac:dyDescent="0.35">
      <c r="A13" s="11" t="s">
        <v>181</v>
      </c>
      <c r="B13" s="75">
        <v>2.4</v>
      </c>
      <c r="C13" s="75">
        <v>-0.1</v>
      </c>
      <c r="D13" s="75">
        <v>0.9</v>
      </c>
      <c r="E13" s="75">
        <v>1.2</v>
      </c>
      <c r="F13" s="75">
        <v>1.6</v>
      </c>
    </row>
    <row r="14" spans="1:8" x14ac:dyDescent="0.35">
      <c r="A14" s="11" t="s">
        <v>183</v>
      </c>
      <c r="B14" s="75">
        <v>1.9</v>
      </c>
      <c r="C14" s="75">
        <v>0.1</v>
      </c>
      <c r="D14" s="75">
        <v>0.9</v>
      </c>
      <c r="E14" s="75">
        <v>0.6</v>
      </c>
      <c r="F14" s="75">
        <v>1.3</v>
      </c>
    </row>
    <row r="15" spans="1:8" ht="15" customHeight="1" x14ac:dyDescent="0.35">
      <c r="A15" s="77" t="s">
        <v>185</v>
      </c>
      <c r="B15" s="78">
        <v>0.3</v>
      </c>
      <c r="C15" s="78">
        <v>1</v>
      </c>
      <c r="D15" s="78">
        <v>1.2</v>
      </c>
      <c r="E15" s="78">
        <v>5.2</v>
      </c>
      <c r="F15" s="78">
        <v>0.7</v>
      </c>
    </row>
    <row r="16" spans="1:8" ht="30" customHeight="1" x14ac:dyDescent="0.35">
      <c r="A16" s="184" t="s">
        <v>30</v>
      </c>
      <c r="B16" s="184"/>
      <c r="C16" s="184"/>
      <c r="D16" s="184"/>
      <c r="E16" s="184"/>
      <c r="F16" s="184"/>
      <c r="G16" s="29"/>
      <c r="H16" s="29"/>
    </row>
    <row r="17" spans="1:8" ht="30" customHeight="1" x14ac:dyDescent="0.35">
      <c r="A17" s="179" t="s">
        <v>31</v>
      </c>
      <c r="B17" s="179"/>
      <c r="C17" s="179"/>
      <c r="D17" s="179"/>
      <c r="E17" s="179"/>
      <c r="F17" s="179"/>
      <c r="G17" s="29"/>
      <c r="H17" s="29"/>
    </row>
    <row r="18" spans="1:8" ht="30" customHeight="1" x14ac:dyDescent="0.35">
      <c r="A18" s="179" t="s">
        <v>89</v>
      </c>
      <c r="B18" s="179"/>
      <c r="C18" s="179"/>
      <c r="D18" s="179"/>
      <c r="E18" s="179"/>
      <c r="F18" s="179"/>
      <c r="G18" s="29"/>
      <c r="H18" s="29"/>
    </row>
    <row r="19" spans="1:8" ht="33" customHeight="1" x14ac:dyDescent="0.35">
      <c r="A19" s="179" t="s">
        <v>32</v>
      </c>
      <c r="B19" s="179"/>
      <c r="C19" s="179"/>
      <c r="D19" s="179"/>
      <c r="E19" s="179"/>
      <c r="F19" s="179"/>
      <c r="G19" s="29"/>
      <c r="H19" s="29"/>
    </row>
    <row r="20" spans="1:8" ht="24" customHeight="1" x14ac:dyDescent="0.35">
      <c r="A20" s="183"/>
      <c r="B20" s="183"/>
      <c r="C20" s="183"/>
      <c r="D20" s="183"/>
      <c r="E20" s="183"/>
      <c r="F20" s="183"/>
      <c r="G20" s="183"/>
      <c r="H20" s="183"/>
    </row>
  </sheetData>
  <mergeCells count="7">
    <mergeCell ref="A20:H20"/>
    <mergeCell ref="A1:F1"/>
    <mergeCell ref="A16:F16"/>
    <mergeCell ref="A17:F17"/>
    <mergeCell ref="A18:F18"/>
    <mergeCell ref="A19:F19"/>
    <mergeCell ref="A2:F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tabColor rgb="FF92D050"/>
  </sheetPr>
  <dimension ref="A1:I20"/>
  <sheetViews>
    <sheetView showGridLines="0" zoomScaleNormal="100" workbookViewId="0">
      <selection sqref="A1:E1"/>
    </sheetView>
  </sheetViews>
  <sheetFormatPr defaultColWidth="9.08984375" defaultRowHeight="14.5" x14ac:dyDescent="0.35"/>
  <cols>
    <col min="1" max="1" width="12.08984375" style="16" bestFit="1" customWidth="1"/>
    <col min="2" max="16384" width="9.08984375" style="16"/>
  </cols>
  <sheetData>
    <row r="1" spans="1:9" ht="45" customHeight="1" x14ac:dyDescent="0.35">
      <c r="A1" s="181" t="s">
        <v>36</v>
      </c>
      <c r="B1" s="181"/>
      <c r="C1" s="181"/>
      <c r="D1" s="181"/>
      <c r="E1" s="181"/>
    </row>
    <row r="2" spans="1:9" x14ac:dyDescent="0.35">
      <c r="A2" s="186" t="s">
        <v>37</v>
      </c>
      <c r="B2" s="186"/>
      <c r="C2" s="186"/>
      <c r="D2" s="186"/>
      <c r="E2" s="186"/>
    </row>
    <row r="3" spans="1:9" x14ac:dyDescent="0.35">
      <c r="A3" s="33" t="s">
        <v>6</v>
      </c>
      <c r="B3" s="33">
        <v>2018</v>
      </c>
      <c r="C3" s="33">
        <v>2019</v>
      </c>
      <c r="D3" s="85">
        <v>2020</v>
      </c>
      <c r="E3" s="136">
        <v>2021</v>
      </c>
    </row>
    <row r="4" spans="1:9" s="43" customFormat="1" ht="15.65" customHeight="1" x14ac:dyDescent="0.35">
      <c r="A4" s="25" t="s">
        <v>7</v>
      </c>
      <c r="B4" s="30">
        <v>2.9</v>
      </c>
      <c r="C4" s="30">
        <v>2.7</v>
      </c>
      <c r="D4" s="31">
        <v>3.3</v>
      </c>
      <c r="E4" s="152">
        <v>-15</v>
      </c>
    </row>
    <row r="5" spans="1:9" s="43" customFormat="1" x14ac:dyDescent="0.35">
      <c r="A5" s="26" t="s">
        <v>8</v>
      </c>
      <c r="B5" s="31">
        <v>3.3</v>
      </c>
      <c r="C5" s="31">
        <v>2.1</v>
      </c>
      <c r="D5" s="31">
        <v>3.5</v>
      </c>
      <c r="E5" s="152">
        <v>-14.5</v>
      </c>
    </row>
    <row r="6" spans="1:9" s="43" customFormat="1" x14ac:dyDescent="0.35">
      <c r="A6" s="26" t="s">
        <v>9</v>
      </c>
      <c r="B6" s="31">
        <v>3.2</v>
      </c>
      <c r="C6" s="31">
        <v>2.1</v>
      </c>
      <c r="D6" s="31">
        <v>2.8</v>
      </c>
      <c r="E6" s="152">
        <v>-14.5</v>
      </c>
    </row>
    <row r="7" spans="1:9" s="117" customFormat="1" x14ac:dyDescent="0.35">
      <c r="A7" s="116" t="s">
        <v>10</v>
      </c>
      <c r="B7" s="31">
        <v>3.3</v>
      </c>
      <c r="C7" s="31">
        <v>1.9</v>
      </c>
      <c r="D7" s="31">
        <v>-4.4000000000000004</v>
      </c>
      <c r="E7" s="152">
        <v>-8.6999999999999993</v>
      </c>
    </row>
    <row r="8" spans="1:9" s="117" customFormat="1" x14ac:dyDescent="0.35">
      <c r="A8" s="116" t="s">
        <v>11</v>
      </c>
      <c r="B8" s="31">
        <v>3.3</v>
      </c>
      <c r="C8" s="31">
        <v>1.9</v>
      </c>
      <c r="D8" s="31">
        <v>-8.6999999999999993</v>
      </c>
      <c r="E8" s="152">
        <v>-3.9</v>
      </c>
    </row>
    <row r="9" spans="1:9" s="117" customFormat="1" x14ac:dyDescent="0.35">
      <c r="A9" s="116" t="s">
        <v>12</v>
      </c>
      <c r="B9" s="31">
        <v>3.1</v>
      </c>
      <c r="C9" s="31">
        <v>2</v>
      </c>
      <c r="D9" s="31">
        <v>-9.3000000000000007</v>
      </c>
      <c r="E9" s="152">
        <v>-2.8</v>
      </c>
    </row>
    <row r="10" spans="1:9" s="117" customFormat="1" x14ac:dyDescent="0.35">
      <c r="A10" s="116" t="s">
        <v>13</v>
      </c>
      <c r="B10" s="31">
        <v>3.9</v>
      </c>
      <c r="C10" s="31">
        <v>1.1000000000000001</v>
      </c>
      <c r="D10" s="31">
        <v>-8.1999999999999993</v>
      </c>
      <c r="E10" s="152">
        <v>-2.5</v>
      </c>
    </row>
    <row r="11" spans="1:9" s="43" customFormat="1" x14ac:dyDescent="0.35">
      <c r="A11" s="26" t="s">
        <v>14</v>
      </c>
      <c r="B11" s="31">
        <v>3</v>
      </c>
      <c r="C11" s="31">
        <v>1.9</v>
      </c>
      <c r="D11" s="31">
        <v>-8.5</v>
      </c>
      <c r="E11" s="152">
        <v>-0.8</v>
      </c>
    </row>
    <row r="12" spans="1:9" s="121" customFormat="1" x14ac:dyDescent="0.35">
      <c r="A12" s="34" t="s">
        <v>15</v>
      </c>
      <c r="B12" s="106">
        <v>3.1</v>
      </c>
      <c r="C12" s="106">
        <v>1.9</v>
      </c>
      <c r="D12" s="106">
        <v>-10.1</v>
      </c>
      <c r="E12" s="170">
        <v>1.5</v>
      </c>
    </row>
    <row r="13" spans="1:9" s="43" customFormat="1" x14ac:dyDescent="0.35">
      <c r="A13" s="26" t="s">
        <v>16</v>
      </c>
      <c r="B13" s="31">
        <v>2.9</v>
      </c>
      <c r="C13" s="31">
        <v>2.2000000000000002</v>
      </c>
      <c r="D13" s="31">
        <v>-19.3</v>
      </c>
      <c r="E13" s="37">
        <v>0</v>
      </c>
    </row>
    <row r="14" spans="1:9" s="121" customFormat="1" x14ac:dyDescent="0.35">
      <c r="A14" s="26" t="s">
        <v>17</v>
      </c>
      <c r="B14" s="31">
        <v>2.7</v>
      </c>
      <c r="C14" s="31">
        <v>2.5</v>
      </c>
      <c r="D14" s="31">
        <v>-19.7</v>
      </c>
      <c r="E14" s="37">
        <v>0</v>
      </c>
    </row>
    <row r="15" spans="1:9" s="43" customFormat="1" x14ac:dyDescent="0.35">
      <c r="A15" s="35" t="s">
        <v>18</v>
      </c>
      <c r="B15" s="138">
        <v>2.6</v>
      </c>
      <c r="C15" s="138">
        <v>2.6</v>
      </c>
      <c r="D15" s="138">
        <v>-17.2</v>
      </c>
      <c r="E15" s="58">
        <v>0</v>
      </c>
    </row>
    <row r="16" spans="1:9" ht="30" customHeight="1" x14ac:dyDescent="0.35">
      <c r="A16" s="182" t="s">
        <v>30</v>
      </c>
      <c r="B16" s="182"/>
      <c r="C16" s="182"/>
      <c r="D16" s="184"/>
      <c r="E16" s="184"/>
      <c r="F16" s="15"/>
      <c r="G16" s="15"/>
      <c r="H16" s="15"/>
      <c r="I16" s="15"/>
    </row>
    <row r="17" spans="1:9" x14ac:dyDescent="0.35">
      <c r="A17" s="179" t="s">
        <v>38</v>
      </c>
      <c r="B17" s="179"/>
      <c r="C17" s="179"/>
      <c r="D17" s="179"/>
      <c r="E17" s="179"/>
      <c r="F17" s="15"/>
      <c r="G17" s="15"/>
      <c r="H17" s="15"/>
      <c r="I17" s="15"/>
    </row>
    <row r="18" spans="1:9" ht="30" customHeight="1" x14ac:dyDescent="0.35">
      <c r="A18" s="179" t="s">
        <v>39</v>
      </c>
      <c r="B18" s="179"/>
      <c r="C18" s="179"/>
      <c r="D18" s="179"/>
      <c r="E18" s="179"/>
      <c r="F18" s="15"/>
      <c r="G18" s="15"/>
      <c r="H18" s="15"/>
      <c r="I18" s="15"/>
    </row>
    <row r="19" spans="1:9" x14ac:dyDescent="0.35">
      <c r="A19" s="179"/>
      <c r="B19" s="179"/>
      <c r="C19" s="179"/>
      <c r="D19" s="179"/>
      <c r="E19" s="179"/>
      <c r="F19" s="15"/>
      <c r="G19" s="15"/>
      <c r="H19" s="15"/>
      <c r="I19" s="15"/>
    </row>
    <row r="20" spans="1:9" x14ac:dyDescent="0.35">
      <c r="A20" s="185"/>
      <c r="B20" s="185"/>
      <c r="C20" s="185"/>
      <c r="D20" s="185"/>
      <c r="E20" s="185"/>
      <c r="F20" s="185"/>
      <c r="G20" s="185"/>
      <c r="H20" s="185"/>
      <c r="I20" s="185"/>
    </row>
  </sheetData>
  <mergeCells count="7">
    <mergeCell ref="A20:I20"/>
    <mergeCell ref="A1:E1"/>
    <mergeCell ref="A2:E2"/>
    <mergeCell ref="A16:E16"/>
    <mergeCell ref="A17:E17"/>
    <mergeCell ref="A18:E18"/>
    <mergeCell ref="A19:E19"/>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tabColor rgb="FF92D050"/>
    <pageSetUpPr fitToPage="1"/>
  </sheetPr>
  <dimension ref="A1:H32"/>
  <sheetViews>
    <sheetView showGridLines="0" zoomScale="97" zoomScaleNormal="110" zoomScaleSheetLayoutView="100" workbookViewId="0">
      <selection activeCell="I1" sqref="I1:M1048576"/>
    </sheetView>
  </sheetViews>
  <sheetFormatPr defaultRowHeight="14.5" x14ac:dyDescent="0.35"/>
  <cols>
    <col min="1" max="1" width="20.453125" bestFit="1" customWidth="1"/>
    <col min="2" max="2" width="11" customWidth="1"/>
    <col min="3" max="5" width="11.08984375" bestFit="1" customWidth="1"/>
    <col min="6" max="6" width="11.54296875" customWidth="1"/>
    <col min="7" max="8" width="10.08984375" customWidth="1"/>
  </cols>
  <sheetData>
    <row r="1" spans="1:8" x14ac:dyDescent="0.35">
      <c r="A1" s="201" t="s">
        <v>191</v>
      </c>
      <c r="B1" s="201"/>
      <c r="C1" s="201"/>
      <c r="D1" s="201"/>
      <c r="E1" s="201"/>
      <c r="F1" s="201"/>
      <c r="G1" s="201"/>
      <c r="H1" s="201"/>
    </row>
    <row r="2" spans="1:8" x14ac:dyDescent="0.35">
      <c r="A2" s="89" t="s">
        <v>90</v>
      </c>
      <c r="G2" s="200" t="s">
        <v>40</v>
      </c>
      <c r="H2" s="200"/>
    </row>
    <row r="3" spans="1:8" ht="28.5" x14ac:dyDescent="0.35">
      <c r="A3" s="84"/>
      <c r="B3" s="64">
        <v>2017</v>
      </c>
      <c r="C3" s="64">
        <v>2018</v>
      </c>
      <c r="D3" s="64">
        <v>2019</v>
      </c>
      <c r="E3" s="64">
        <v>2020</v>
      </c>
      <c r="F3" s="79">
        <v>2021</v>
      </c>
      <c r="G3" s="80" t="s">
        <v>192</v>
      </c>
      <c r="H3" s="80" t="s">
        <v>193</v>
      </c>
    </row>
    <row r="4" spans="1:8" s="7" customFormat="1" x14ac:dyDescent="0.35">
      <c r="A4" s="25" t="s">
        <v>7</v>
      </c>
      <c r="B4" s="36">
        <v>417833</v>
      </c>
      <c r="C4" s="36">
        <v>429842</v>
      </c>
      <c r="D4" s="36">
        <v>441520</v>
      </c>
      <c r="E4" s="36">
        <v>456243</v>
      </c>
      <c r="F4" s="37">
        <v>387629</v>
      </c>
      <c r="G4" s="153">
        <v>-7.2287253519946972</v>
      </c>
      <c r="H4" s="153">
        <v>-15.038915665555416</v>
      </c>
    </row>
    <row r="5" spans="1:8" s="7" customFormat="1" x14ac:dyDescent="0.35">
      <c r="A5" s="26" t="s">
        <v>8</v>
      </c>
      <c r="B5" s="37">
        <v>419762</v>
      </c>
      <c r="C5" s="37">
        <v>433696</v>
      </c>
      <c r="D5" s="37">
        <v>442778</v>
      </c>
      <c r="E5" s="37">
        <v>458229</v>
      </c>
      <c r="F5" s="37">
        <v>391929</v>
      </c>
      <c r="G5" s="153">
        <v>-6.6306621371157952</v>
      </c>
      <c r="H5" s="153">
        <v>-14.468748158671756</v>
      </c>
    </row>
    <row r="6" spans="1:8" s="7" customFormat="1" x14ac:dyDescent="0.35">
      <c r="A6" s="26" t="s">
        <v>9</v>
      </c>
      <c r="B6" s="37">
        <v>422278</v>
      </c>
      <c r="C6" s="37">
        <v>435710</v>
      </c>
      <c r="D6" s="37">
        <v>444708</v>
      </c>
      <c r="E6" s="37">
        <v>457260</v>
      </c>
      <c r="F6" s="37">
        <v>390977</v>
      </c>
      <c r="G6" s="153">
        <v>-7.4124155177394986</v>
      </c>
      <c r="H6" s="153">
        <v>-14.495691728994444</v>
      </c>
    </row>
    <row r="7" spans="1:8" s="7" customFormat="1" x14ac:dyDescent="0.35">
      <c r="A7" s="26" t="s">
        <v>10</v>
      </c>
      <c r="B7" s="37">
        <v>423747</v>
      </c>
      <c r="C7" s="37">
        <v>437745</v>
      </c>
      <c r="D7" s="37">
        <v>446132</v>
      </c>
      <c r="E7" s="37">
        <v>426689</v>
      </c>
      <c r="F7" s="37">
        <v>389718</v>
      </c>
      <c r="G7" s="153">
        <v>-8.0304993309687145</v>
      </c>
      <c r="H7" s="153">
        <v>-8.6646245860568243</v>
      </c>
    </row>
    <row r="8" spans="1:8" s="7" customFormat="1" x14ac:dyDescent="0.35">
      <c r="A8" s="26" t="s">
        <v>11</v>
      </c>
      <c r="B8" s="37">
        <v>425656</v>
      </c>
      <c r="C8" s="37">
        <v>439711</v>
      </c>
      <c r="D8" s="37">
        <v>447945</v>
      </c>
      <c r="E8" s="37">
        <v>409016</v>
      </c>
      <c r="F8" s="37">
        <v>392984</v>
      </c>
      <c r="G8" s="153">
        <v>-7.675681771195519</v>
      </c>
      <c r="H8" s="153">
        <v>-3.9196510649950125</v>
      </c>
    </row>
    <row r="9" spans="1:8" s="7" customFormat="1" x14ac:dyDescent="0.35">
      <c r="A9" s="26" t="s">
        <v>12</v>
      </c>
      <c r="B9" s="37">
        <v>427818</v>
      </c>
      <c r="C9" s="37">
        <v>440929</v>
      </c>
      <c r="D9" s="37">
        <v>449714</v>
      </c>
      <c r="E9" s="37">
        <v>407693</v>
      </c>
      <c r="F9" s="37">
        <v>396159</v>
      </c>
      <c r="G9" s="153">
        <v>-7.4001093923116841</v>
      </c>
      <c r="H9" s="153">
        <v>-2.8290895355083356</v>
      </c>
    </row>
    <row r="10" spans="1:8" s="7" customFormat="1" x14ac:dyDescent="0.35">
      <c r="A10" s="26" t="s">
        <v>13</v>
      </c>
      <c r="B10" s="37">
        <v>428209</v>
      </c>
      <c r="C10" s="37">
        <v>444988</v>
      </c>
      <c r="D10" s="37">
        <v>449804</v>
      </c>
      <c r="E10" s="37">
        <v>413056</v>
      </c>
      <c r="F10" s="37">
        <v>402561</v>
      </c>
      <c r="G10" s="153">
        <v>-5.9895985371629274</v>
      </c>
      <c r="H10" s="153">
        <v>-2.5408177099473193</v>
      </c>
    </row>
    <row r="11" spans="1:8" s="7" customFormat="1" x14ac:dyDescent="0.35">
      <c r="A11" s="26" t="s">
        <v>14</v>
      </c>
      <c r="B11" s="37">
        <v>428455</v>
      </c>
      <c r="C11" s="37">
        <v>441171</v>
      </c>
      <c r="D11" s="37">
        <v>449461</v>
      </c>
      <c r="E11" s="37">
        <v>411343</v>
      </c>
      <c r="F11" s="37">
        <v>407965</v>
      </c>
      <c r="G11" s="153">
        <v>-4.7822991912802983</v>
      </c>
      <c r="H11" s="153">
        <v>-0.82121246745416843</v>
      </c>
    </row>
    <row r="12" spans="1:8" s="7" customFormat="1" x14ac:dyDescent="0.35">
      <c r="A12" s="34" t="s">
        <v>15</v>
      </c>
      <c r="B12" s="39">
        <v>428673</v>
      </c>
      <c r="C12" s="39">
        <v>442049</v>
      </c>
      <c r="D12" s="39">
        <v>450454</v>
      </c>
      <c r="E12" s="39">
        <v>404764</v>
      </c>
      <c r="F12" s="39">
        <v>410836</v>
      </c>
      <c r="G12" s="142">
        <v>-4.1609805142847813</v>
      </c>
      <c r="H12" s="142">
        <v>1.5001334110741074</v>
      </c>
    </row>
    <row r="13" spans="1:8" s="7" customFormat="1" x14ac:dyDescent="0.35">
      <c r="A13" s="26" t="s">
        <v>16</v>
      </c>
      <c r="B13" s="37">
        <v>430232</v>
      </c>
      <c r="C13" s="37">
        <v>442744</v>
      </c>
      <c r="D13" s="37">
        <v>452352</v>
      </c>
      <c r="E13" s="37">
        <v>365053</v>
      </c>
      <c r="F13" s="37">
        <v>0</v>
      </c>
      <c r="G13" s="37">
        <v>0</v>
      </c>
      <c r="H13" s="37">
        <v>0</v>
      </c>
    </row>
    <row r="14" spans="1:8" s="1" customFormat="1" x14ac:dyDescent="0.35">
      <c r="A14" s="26" t="s">
        <v>17</v>
      </c>
      <c r="B14" s="37">
        <v>429946</v>
      </c>
      <c r="C14" s="37">
        <v>441511</v>
      </c>
      <c r="D14" s="37">
        <v>452429</v>
      </c>
      <c r="E14" s="37">
        <v>363354</v>
      </c>
      <c r="F14" s="37">
        <v>0</v>
      </c>
      <c r="G14" s="37">
        <v>0</v>
      </c>
      <c r="H14" s="37">
        <v>0</v>
      </c>
    </row>
    <row r="15" spans="1:8" s="7" customFormat="1" x14ac:dyDescent="0.35">
      <c r="A15" s="26" t="s">
        <v>18</v>
      </c>
      <c r="B15" s="37">
        <v>430607</v>
      </c>
      <c r="C15" s="37">
        <v>442015</v>
      </c>
      <c r="D15" s="37">
        <v>453663</v>
      </c>
      <c r="E15" s="37">
        <v>375853</v>
      </c>
      <c r="F15" s="37">
        <v>0</v>
      </c>
      <c r="G15" s="37">
        <v>0</v>
      </c>
      <c r="H15" s="37">
        <v>0</v>
      </c>
    </row>
    <row r="16" spans="1:8" s="1" customFormat="1" x14ac:dyDescent="0.35">
      <c r="A16" s="34" t="s">
        <v>194</v>
      </c>
      <c r="B16" s="39">
        <v>424714.55555555556</v>
      </c>
      <c r="C16" s="39">
        <v>438426.77777777775</v>
      </c>
      <c r="D16" s="39">
        <v>446946.22222222225</v>
      </c>
      <c r="E16" s="39">
        <v>427143.66666666669</v>
      </c>
      <c r="F16" s="39">
        <v>396750.88888888888</v>
      </c>
      <c r="G16" s="142">
        <v>-6.5901079715615474</v>
      </c>
      <c r="H16" s="142">
        <v>-6.8087352784565747</v>
      </c>
    </row>
    <row r="17" spans="1:8" s="1" customFormat="1" x14ac:dyDescent="0.35">
      <c r="A17" s="27" t="s">
        <v>59</v>
      </c>
      <c r="B17" s="38">
        <v>426101.33333333331</v>
      </c>
      <c r="C17" s="38">
        <v>439342.58333333331</v>
      </c>
      <c r="D17" s="38">
        <v>448413.33333333331</v>
      </c>
      <c r="E17" s="38">
        <v>412379.41666666669</v>
      </c>
      <c r="F17" s="38">
        <v>0</v>
      </c>
      <c r="G17" s="38">
        <v>0</v>
      </c>
      <c r="H17" s="38">
        <v>0</v>
      </c>
    </row>
    <row r="18" spans="1:8" ht="30" customHeight="1" x14ac:dyDescent="0.35">
      <c r="A18" s="199" t="s">
        <v>30</v>
      </c>
      <c r="B18" s="199"/>
      <c r="C18" s="199"/>
      <c r="D18" s="199"/>
      <c r="E18" s="199"/>
      <c r="F18" s="199"/>
      <c r="G18" s="199"/>
      <c r="H18" s="199"/>
    </row>
    <row r="19" spans="1:8" x14ac:dyDescent="0.35">
      <c r="A19" s="199" t="s">
        <v>38</v>
      </c>
      <c r="B19" s="199"/>
      <c r="C19" s="199"/>
      <c r="D19" s="199"/>
      <c r="E19" s="199"/>
      <c r="F19" s="199"/>
      <c r="G19" s="199"/>
      <c r="H19" s="199"/>
    </row>
    <row r="20" spans="1:8" x14ac:dyDescent="0.35">
      <c r="A20" s="199" t="s">
        <v>39</v>
      </c>
      <c r="B20" s="199"/>
      <c r="C20" s="199"/>
      <c r="D20" s="199"/>
      <c r="E20" s="199"/>
      <c r="F20" s="199"/>
      <c r="G20" s="199"/>
      <c r="H20" s="199"/>
    </row>
    <row r="21" spans="1:8" x14ac:dyDescent="0.35">
      <c r="A21" s="199"/>
      <c r="B21" s="199"/>
      <c r="C21" s="199"/>
      <c r="D21" s="199"/>
      <c r="E21" s="199"/>
      <c r="F21" s="199"/>
      <c r="G21" s="199"/>
      <c r="H21" s="199"/>
    </row>
    <row r="24" spans="1:8" x14ac:dyDescent="0.35">
      <c r="F24" s="123"/>
      <c r="G24" s="123"/>
    </row>
    <row r="25" spans="1:8" ht="15" thickBot="1" x14ac:dyDescent="0.4">
      <c r="F25" s="123"/>
      <c r="G25" s="123"/>
    </row>
    <row r="26" spans="1:8" x14ac:dyDescent="0.35">
      <c r="A26" s="190" t="s">
        <v>170</v>
      </c>
      <c r="B26" s="191"/>
      <c r="C26" s="191"/>
      <c r="D26" s="192"/>
      <c r="F26" s="123"/>
      <c r="G26" s="123"/>
    </row>
    <row r="27" spans="1:8" x14ac:dyDescent="0.35">
      <c r="A27" s="193"/>
      <c r="B27" s="194"/>
      <c r="C27" s="194"/>
      <c r="D27" s="195"/>
      <c r="F27" s="123"/>
      <c r="G27" s="123"/>
    </row>
    <row r="28" spans="1:8" x14ac:dyDescent="0.35">
      <c r="A28" s="196" t="s">
        <v>195</v>
      </c>
      <c r="B28" s="197"/>
      <c r="C28" s="197"/>
      <c r="D28" s="198"/>
    </row>
    <row r="29" spans="1:8" x14ac:dyDescent="0.35">
      <c r="A29" s="193" t="s">
        <v>196</v>
      </c>
      <c r="B29" s="194"/>
      <c r="C29" s="194"/>
      <c r="D29" s="195"/>
    </row>
    <row r="30" spans="1:8" x14ac:dyDescent="0.35">
      <c r="A30" s="193" t="s">
        <v>197</v>
      </c>
      <c r="B30" s="194"/>
      <c r="C30" s="194"/>
      <c r="D30" s="195"/>
    </row>
    <row r="31" spans="1:8" ht="15" thickBot="1" x14ac:dyDescent="0.4">
      <c r="A31" s="187" t="s">
        <v>198</v>
      </c>
      <c r="B31" s="188"/>
      <c r="C31" s="188"/>
      <c r="D31" s="189"/>
    </row>
    <row r="32" spans="1:8" x14ac:dyDescent="0.35">
      <c r="H32" s="123"/>
    </row>
  </sheetData>
  <mergeCells count="12">
    <mergeCell ref="A21:H21"/>
    <mergeCell ref="G2:H2"/>
    <mergeCell ref="A1:H1"/>
    <mergeCell ref="A18:H18"/>
    <mergeCell ref="A19:H19"/>
    <mergeCell ref="A20:H20"/>
    <mergeCell ref="A31:D31"/>
    <mergeCell ref="A26:D26"/>
    <mergeCell ref="A27:D27"/>
    <mergeCell ref="A28:D28"/>
    <mergeCell ref="A29:D29"/>
    <mergeCell ref="A30:D30"/>
  </mergeCells>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tabColor rgb="FF92D050"/>
    <pageSetUpPr fitToPage="1"/>
  </sheetPr>
  <dimension ref="A1:F12"/>
  <sheetViews>
    <sheetView showGridLines="0" zoomScaleNormal="100" zoomScaleSheetLayoutView="112" workbookViewId="0">
      <selection sqref="A1:F1"/>
    </sheetView>
  </sheetViews>
  <sheetFormatPr defaultColWidth="9.08984375" defaultRowHeight="14.5" x14ac:dyDescent="0.35"/>
  <cols>
    <col min="1" max="1" width="27.54296875" style="16" customWidth="1"/>
    <col min="2" max="6" width="12.08984375" style="16" customWidth="1"/>
    <col min="7" max="16384" width="9.08984375" style="16"/>
  </cols>
  <sheetData>
    <row r="1" spans="1:6" x14ac:dyDescent="0.35">
      <c r="A1" s="202" t="s">
        <v>199</v>
      </c>
      <c r="B1" s="202"/>
      <c r="C1" s="202"/>
      <c r="D1" s="202"/>
      <c r="E1" s="202"/>
      <c r="F1" s="202"/>
    </row>
    <row r="2" spans="1:6" ht="42.5" x14ac:dyDescent="0.35">
      <c r="A2" s="24"/>
      <c r="B2" s="19" t="s">
        <v>27</v>
      </c>
      <c r="C2" s="19" t="s">
        <v>60</v>
      </c>
      <c r="D2" s="19" t="s">
        <v>28</v>
      </c>
      <c r="E2" s="19" t="s">
        <v>33</v>
      </c>
      <c r="F2" s="19" t="s">
        <v>41</v>
      </c>
    </row>
    <row r="3" spans="1:6" x14ac:dyDescent="0.35">
      <c r="A3" s="25">
        <v>2017</v>
      </c>
      <c r="B3" s="36">
        <v>277804</v>
      </c>
      <c r="C3" s="36">
        <v>90038</v>
      </c>
      <c r="D3" s="36">
        <v>52871</v>
      </c>
      <c r="E3" s="36">
        <v>7960</v>
      </c>
      <c r="F3" s="36">
        <v>428673</v>
      </c>
    </row>
    <row r="4" spans="1:6" x14ac:dyDescent="0.35">
      <c r="A4" s="26">
        <v>2018</v>
      </c>
      <c r="B4" s="37">
        <v>284976</v>
      </c>
      <c r="C4" s="37">
        <v>92326</v>
      </c>
      <c r="D4" s="37">
        <v>56724</v>
      </c>
      <c r="E4" s="37">
        <v>8023</v>
      </c>
      <c r="F4" s="37">
        <v>442049</v>
      </c>
    </row>
    <row r="5" spans="1:6" x14ac:dyDescent="0.35">
      <c r="A5" s="26">
        <v>2019</v>
      </c>
      <c r="B5" s="37">
        <v>287739</v>
      </c>
      <c r="C5" s="37">
        <v>96784</v>
      </c>
      <c r="D5" s="37">
        <v>57754</v>
      </c>
      <c r="E5" s="37">
        <v>8177</v>
      </c>
      <c r="F5" s="37">
        <v>450454</v>
      </c>
    </row>
    <row r="6" spans="1:6" x14ac:dyDescent="0.35">
      <c r="A6" s="26">
        <v>2020</v>
      </c>
      <c r="B6" s="37">
        <v>249565</v>
      </c>
      <c r="C6" s="37">
        <v>93584</v>
      </c>
      <c r="D6" s="37">
        <v>52707</v>
      </c>
      <c r="E6" s="37">
        <v>8908</v>
      </c>
      <c r="F6" s="37">
        <v>404764</v>
      </c>
    </row>
    <row r="7" spans="1:6" x14ac:dyDescent="0.35">
      <c r="A7" s="34">
        <v>2021</v>
      </c>
      <c r="B7" s="39">
        <v>251973</v>
      </c>
      <c r="C7" s="39">
        <v>90758</v>
      </c>
      <c r="D7" s="39">
        <v>59525</v>
      </c>
      <c r="E7" s="39">
        <v>8580</v>
      </c>
      <c r="F7" s="39">
        <v>410836</v>
      </c>
    </row>
    <row r="8" spans="1:6" ht="30" customHeight="1" x14ac:dyDescent="0.35">
      <c r="A8" s="40" t="s">
        <v>200</v>
      </c>
      <c r="B8" s="63">
        <v>61.331772288699135</v>
      </c>
      <c r="C8" s="63">
        <v>22.0910533643595</v>
      </c>
      <c r="D8" s="63">
        <v>14.488749768764178</v>
      </c>
      <c r="E8" s="63">
        <v>2.0884245781771802</v>
      </c>
      <c r="F8" s="63">
        <v>100</v>
      </c>
    </row>
    <row r="9" spans="1:6" ht="30" customHeight="1" x14ac:dyDescent="0.35">
      <c r="A9" s="186" t="s">
        <v>30</v>
      </c>
      <c r="B9" s="186"/>
      <c r="C9" s="186"/>
      <c r="D9" s="186"/>
      <c r="E9" s="186"/>
      <c r="F9" s="186"/>
    </row>
    <row r="10" spans="1:6" x14ac:dyDescent="0.35">
      <c r="A10" s="186" t="s">
        <v>31</v>
      </c>
      <c r="B10" s="186"/>
      <c r="C10" s="186"/>
      <c r="D10" s="186"/>
      <c r="E10" s="186"/>
      <c r="F10" s="186"/>
    </row>
    <row r="11" spans="1:6" x14ac:dyDescent="0.35">
      <c r="A11" s="186" t="s">
        <v>42</v>
      </c>
      <c r="B11" s="186"/>
      <c r="C11" s="186"/>
      <c r="D11" s="186"/>
      <c r="E11" s="186"/>
      <c r="F11" s="186"/>
    </row>
    <row r="12" spans="1:6" x14ac:dyDescent="0.35">
      <c r="A12" s="94" t="s">
        <v>92</v>
      </c>
    </row>
  </sheetData>
  <mergeCells count="4">
    <mergeCell ref="A1:F1"/>
    <mergeCell ref="A9:F9"/>
    <mergeCell ref="A10:F10"/>
    <mergeCell ref="A11:F11"/>
  </mergeCell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5 1 9 2 7 8 7 f - 0 3 9 8 - 4 d 5 1 - 9 2 d b - c 9 d 6 9 0 6 3 9 2 3 b "   x m l n s = " h t t p : / / s c h e m a s . m i c r o s o f t . c o m / D a t a M a s h u p " > A A A A A O U E A A B Q S w M E F A A C A A g A R 0 h q U y o e J 9 O j A A A A 9 Q A A A B I A H A B D b 2 5 m a W c v U G F j a 2 F n Z S 5 4 b W w g o h g A K K A U A A A A A A A A A A A A A A A A A A A A A A A A A A A A h Y + x D o I w G I R f h X S n L e h A y E 8 Z X C U x I R r X p l R s h B 9 D i + X d H H w k X 0 G M o m 6 O d 9 9 d c n e / 3 i A f 2 y a 4 6 N 6 a D j M S U U 4 C j a q r D N Y Z G d w h T E g u Y C P V S d Y 6 m M J o 0 9 G a j B y d O 6 e M e e + p X 9 C u r 1 n M e c T 2 x b p U R 9 3 K 0 K B 1 E p U m n 1 b 1 v 0 U E 7 F 5 j R E y T J U 3 4 N A n Y 7 E F h 8 M v j i T 3 p j w m r o X F D r 4 X G c F s C m y W w 9 w X x A F B L A w Q U A A I A C A B H S G p T 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R 0 h q U z T o U n L g A Q A A m w Y A A B M A H A B G b 3 J t d W x h c y 9 T Z W N 0 a W 9 u M S 5 t I K I Y A C i g F A A A A A A A A A A A A A A A A A A A A A A A A A A A A O W U T W + b Q B C G 7 5 b 4 D y N y A F R S l d 4 s 1 5 E I x h 9 S A Q d w U 5 8 i b C Y 1 E r B 0 A L X 8 + 6 x 3 L Z d E d t r 4 F K l c g J m d e X e e 2 d k a t 0 3 G S o j k 2 x o p A 2 V Q 7 x L C F O 5 a p M 6 C M e T Y D I A / E W t p i 9 w Q p J v t R + H W 1 b Q u x 0 m F W Z 3 + I q x V E 9 Q I c 5 4 N P F Y 2 O z 8 p U N e s 4 X B 4 r c E H i O J Q F 3 a D / 2 j X n y z N A D v 6 s 9 S E N S Z k Q t Q W u u s t p 7 E r / P I T p s Q K s D N y i y p n X Y F l w 9 c V C X V w v 0 N C c B K i D O n B S R r 8 w b j 5 y 4 1 m 5 7 l 2 p e e P x o x Y W 8 F t J 8 W k E D B K k W D T Q S d k i 7 1 r p B q D r O w V 3 G d y p Y Z Y M W p g w j V U y U Z 5 H c 6 S c 0 U k Q c b 9 6 j o x T B Z R v P D 5 x 9 q b 6 G v X D k 0 v 8 O O 5 a Y l i t Z 6 C 3 P o 0 D L y T d Q v v / d w N X V n O G P S D h G d / F 5 k N O B t s Q F K m k s a L w E O H z k Y e c F 8 g a a i G w u E q Z + n 6 b b H h H W G P s C q z n + 2 x p / W l r J 1 g 5 c f 6 k b j M + n D I K n m f 1 f z P 6 A u O n y / k H L M K r P 5 s 8 S F e e f 0 h 1 n z 8 3 c C M k J / r u o G s B K c l 4 t u T U f 8 O + 9 S c g x h 0 y X Q / S y + Z 7 m 2 v M p V t 5 A D f y h T k 7 R I G q y X c r v s E h G N u f 1 v 4 s 2 c s b o 4 C f e v f 9 v a + i r b 9 y U W B g s m z W x d S r L e j E y f z C V B L A Q I t A B Q A A g A I A E d I a l M q H i f T o w A A A P U A A A A S A A A A A A A A A A A A A A A A A A A A A A B D b 2 5 m a W c v U G F j a 2 F n Z S 5 4 b W x Q S w E C L Q A U A A I A C A B H S G p T D 8 r p q 6 Q A A A D p A A A A E w A A A A A A A A A A A A A A A A D v A A A A W 0 N v b n R l b n R f V H l w Z X N d L n h t b F B L A Q I t A B Q A A g A I A E d I a l M 0 6 F J y 4 A E A A J s G A A A T A A A A A A A A A A A A A A A A A O A B A A B G b 3 J t d W x h c y 9 T Z W N 0 a W 9 u M S 5 t U E s F B g A A A A A D A A M A w g A A A A 0 E 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o w e A A A A A A A A a h 4 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1 F 1 Z X J 5 M T w v S X R l b V B h d G g + P C 9 J d G V t T G 9 j Y X R p b 2 4 + P F N 0 Y W J s Z U V u d H J p Z X M + P E V u d H J 5 I F R 5 c G U 9 I k l z U H J p d m F 0 Z S I g V m F s d W U 9 I m w w I i A v P j x F b n R y e S B U e X B l P S J C d W Z m Z X J O Z X h 0 U m V m c m V z a C I g V m F s d W U 9 I m w x I i A v P j x F b n R y e S B U e X B l P S J S Z X N 1 b H R U e X B l I i B W Y W x 1 Z T 0 i c 1 R h Y m x l I i A v P j x F b n R y e S B U e X B l P S J G a W x s R W 5 h Y m x l Z C I g V m F s d W U 9 I m w w I i A v P j x F b n R y e S B U e X B l P S J G a W x s T 2 J q Z W N 0 V H l w Z S I g V m F s d W U 9 I n N D b 2 5 u Z W N 0 a W 9 u T 2 5 s e S I g L z 4 8 R W 5 0 c n k g V H l w Z T 0 i R m l s b F R v R G F 0 Y U 1 v Z G V s R W 5 h Y m x l Z C I g V m F s d W U 9 I m w w I i A v P j x F b n R y e S B U e X B l P S J G a W x s Z W R D b 2 1 w b G V 0 Z V J l c 3 V s d F R v V 2 9 y a 3 N o Z W V 0 I i B W Y W x 1 Z T 0 i b D E i I C 8 + P E V u d H J 5 I F R 5 c G U 9 I k Z p b G x F c n J v c k N v d W 5 0 I i B W Y W x 1 Z T 0 i b D A i I C 8 + P E V u d H J 5 I F R 5 c G U 9 I l J l Y 2 9 2 Z X J 5 V G F y Z 2 V 0 U 2 h l Z X Q i I F Z h b H V l P S J z S G l z d G 9 y a W N h b C I g L z 4 8 R W 5 0 c n k g V H l w Z T 0 i U m V j b 3 Z l c n l U Y X J n Z X R D b 2 x 1 b W 4 i I F Z h b H V l P S J s N T M i I C 8 + P E V u d H J 5 I F R 5 c G U 9 I l J l Y 2 9 2 Z X J 5 V G F y Z 2 V 0 U m 9 3 I i B W Y W x 1 Z T 0 i b D M i I C 8 + P E V u d H J 5 I F R 5 c G U 9 I k 5 h b W V V c G R h d G V k Q W Z 0 Z X J G a W x s I i B W Y W x 1 Z T 0 i b D A i I C 8 + P E V u d H J 5 I F R 5 c G U 9 I l F 1 Z X J 5 S U Q i I F Z h b H V l P S J z Y j M 5 Z W Q y M j g t O G Q 0 N S 0 0 N D B i L T k w Z j A t M 2 V j N z M 4 N j A 0 Z D h i I i A v P j x F b n R y e S B U e X B l P S J G a W x s T G F z d F V w Z G F 0 Z W Q i I F Z h b H V l P S J k M j A y M S 0 x M S 0 x M F Q x M z o x M z o z M C 4 2 M T A 2 M j c 3 W i I g L z 4 8 R W 5 0 c n k g V H l w Z T 0 i R m l s b E N v b H V t b l R 5 c G V z I i B W Y W x 1 Z T 0 i c 0 J n d 0 U i I C 8 + P E V u d H J 5 I F R 5 c G U 9 I k Z p b G x F c n J v c k N v Z G U i I F Z h b H V l P S J z V W 5 r b m 9 3 b i I g L z 4 8 R W 5 0 c n k g V H l w Z T 0 i R m l s b E N v b H V t b k 5 h b W V z I i B W Y W x 1 Z T 0 i c 1 s m c X V v d D t N b 2 5 0 a E 5 h b W U m c X V v d D s s J n F 1 b 3 Q 7 W W V h c i Z x d W 9 0 O y w m c X V v d D t F T V B G V E U m c X V v d D t d I i A v P j x F b n R y e S B U e X B l P S J G a W x s U 3 R h d H V z I i B W Y W x 1 Z T 0 i c 0 N v b X B s Z X R l I i A v P j x F b n R y e S B U e X B l P S J G a W x s Q 2 9 1 b n Q i I F Z h b H V l P S J s M z g x I i A v P j x F b n R y e S B U e X B l P S J S Z W x h d G l v b n N o a X B J b m Z v Q 2 9 u d G F p b m V y I i B W Y W x 1 Z T 0 i c 3 s m c X V v d D t j b 2 x 1 b W 5 D b 3 V u d C Z x d W 9 0 O z o z L C Z x d W 9 0 O 2 t l e U N v b H V t b k 5 h b W V z J n F 1 b 3 Q 7 O l t d L C Z x d W 9 0 O 3 F 1 Z X J 5 U m V s Y X R p b 2 5 z a G l w c y Z x d W 9 0 O z p b X S w m c X V v d D t j b 2 x 1 b W 5 J Z G V u d G l 0 a W V z J n F 1 b 3 Q 7 O l s m c X V v d D t T Z W N 0 a W 9 u M S 9 R d W V y e T E v U 2 9 1 c m N l L n t N b 2 5 0 a E 5 h b W U s M H 0 m c X V v d D s s J n F 1 b 3 Q 7 U 2 V j d G l v b j E v U X V l c n k x L 1 N v d X J j Z S 5 7 W W V h c i w x f S Z x d W 9 0 O y w m c X V v d D t T Z W N 0 a W 9 u M S 9 R d W V y e T E v U 2 9 1 c m N l L n t F T V B G V E U s M n 0 m c X V v d D t d L C Z x d W 9 0 O 0 N v b H V t b k N v d W 5 0 J n F 1 b 3 Q 7 O j M s J n F 1 b 3 Q 7 S 2 V 5 Q 2 9 s d W 1 u T m F t Z X M m c X V v d D s 6 W 1 0 s J n F 1 b 3 Q 7 Q 2 9 s d W 1 u S W R l b n R p d G l l c y Z x d W 9 0 O z p b J n F 1 b 3 Q 7 U 2 V j d G l v b j E v U X V l c n k x L 1 N v d X J j Z S 5 7 T W 9 u d G h O Y W 1 l L D B 9 J n F 1 b 3 Q 7 L C Z x d W 9 0 O 1 N l Y 3 R p b 2 4 x L 1 F 1 Z X J 5 M S 9 T b 3 V y Y 2 U u e 1 l l Y X I s M X 0 m c X V v d D s s J n F 1 b 3 Q 7 U 2 V j d G l v b j E v U X V l c n k x L 1 N v d X J j Z S 5 7 R U 1 Q R l R F L D J 9 J n F 1 b 3 Q 7 X S w m c X V v d D t S Z W x h d G l v b n N o a X B J b m Z v J n F 1 b 3 Q 7 O l t d f S I g L z 4 8 R W 5 0 c n k g V H l w Z T 0 i Q W R k Z W R U b 0 R h d G F N b 2 R l b C I g V m F s d W U 9 I m w w I i A v P j w v U 3 R h Y m x l R W 5 0 c m l l c z 4 8 L 0 l 0 Z W 0 + P E l 0 Z W 0 + P E l 0 Z W 1 M b 2 N h d G l v b j 4 8 S X R l b V R 5 c G U + R m 9 y b X V s Y T w v S X R l b V R 5 c G U + P E l 0 Z W 1 Q Y X R o P l N l Y 3 R p b 2 4 x L 1 F 1 Z X J 5 M S 9 T b 3 V y Y 2 U 8 L 0 l 0 Z W 1 Q Y X R o P j w v S X R l b U x v Y 2 F 0 a W 9 u P j x T d G F i b G V F b n R y a W V z I C 8 + P C 9 J d G V t P j x J d G V t P j x J d G V t T G 9 j Y X R p b 2 4 + P E l 0 Z W 1 U e X B l P k Z v c m 1 1 b G E 8 L 0 l 0 Z W 1 U e X B l P j x J d G V t U G F 0 a D 5 T Z W N 0 a W 9 u M S 9 O d W 1 i Z X I l M j B v Z i U y M F V u a X F 1 Z S U y M E N h c n J p Z X J z P C 9 J d G V t U G F 0 a D 4 8 L 0 l 0 Z W 1 M b 2 N h d G l v b j 4 8 U 3 R h Y m x l R W 5 0 c m l l c z 4 8 R W 5 0 c n k g V H l w Z T 0 i S X N Q c m l 2 Y X R l I i B W Y W x 1 Z T 0 i b D A i I C 8 + P E V u d H J 5 I F R 5 c G U 9 I k Z p b G x F b m F i b G V k I i B W Y W x 1 Z T 0 i b D A i I C 8 + P E V u d H J 5 I F R 5 c G U 9 I k Z p b G x U b 0 R h d G F N b 2 R l b E V u Y W J s Z W Q i I F Z h b H V l P S J s M C I g L z 4 8 R W 5 0 c n k g V H l w Z T 0 i U m V z d W x 0 V H l w Z S I g V m F s d W U 9 I n N F e G N l c H R p b 2 4 i I C 8 + P E V u d H J 5 I F R 5 c G U 9 I k 5 h b W V V c G R h d G V k Q W Z 0 Z X J G a W x s I i B W Y W x 1 Z T 0 i b D A i I C 8 + P E V u d H J 5 I F R 5 c G U 9 I k Z p b G x T d G F 0 d X M i I F Z h b H V l P S J z Q 2 9 t c G x l d G U i I C 8 + P E V u d H J 5 I F R 5 c G U 9 I k Z p b G x D b 3 V u d C I g V m F s d W U 9 I m w x I i A v P j x F b n R y e S B U e X B l P S J G a W x s R X J y b 3 J D b 3 V u d C I g V m F s d W U 9 I m w w I i A v P j x F b n R y e S B U e X B l P S J G a W x s Q 2 9 s d W 1 u V H l w Z X M i I F Z h b H V l P S J z Q k E 9 P S I g L z 4 8 R W 5 0 c n k g V H l w Z T 0 i R m l s b E N v b H V t b k 5 h b W V z I i B W Y W x 1 Z T 0 i c 1 s m c X V v d D t O d W 1 i Z X I g b 2 Y g V W 5 p c X V l I E N h c n J p Z X J z J n F 1 b 3 Q 7 X S I g L z 4 8 R W 5 0 c n k g V H l w Z T 0 i R m l s b G V k Q 2 9 t c G x l d G V S Z X N 1 b H R U b 1 d v c m t z a G V l d C I g V m F s d W U 9 I m w x I i A v P j x F b n R y e S B U e X B l P S J B Z G R l Z F R v R G F 0 Y U 1 v Z G V s I i B W Y W x 1 Z T 0 i b D A i I C 8 + P E V u d H J 5 I F R 5 c G U 9 I l J l Y 2 9 2 Z X J 5 V G F y Z 2 V 0 U 2 h l Z X Q i I F Z h b H V l P S J z U 2 h l Z X Q z I i A v P j x F b n R y e S B U e X B l P S J S Z W N v d m V y e V R h c m d l d E N v b H V t b i I g V m F s d W U 9 I m w x I i A v P j x F b n R y e S B U e X B l P S J S Z W N v d m V y e V R h c m d l d F J v d y I g V m F s d W U 9 I m w z I i A v P j x F b n R y e S B U e X B l P S J C d W Z m Z X J O Z X h 0 U m V m c m V z a C I g V m F s d W U 9 I m w x I i A v P j x F b n R y e S B U e X B l P S J G a W x s V G F y Z 2 V 0 T m F t Z U N 1 c 3 R v b W l 6 Z W Q i I F Z h b H V l P S J s M S I g L z 4 8 R W 5 0 c n k g V H l w Z T 0 i U X V l c n l J R C I g V m F s d W U 9 I n M 2 N G R k O G M 1 N C 0 3 M m M 2 L T Q w O T c t Y T J j Z i 0 y Y 2 U 4 M W M 1 Z j g 2 Y W E i I C 8 + P E V u d H J 5 I F R 5 c G U 9 I l J l b G F 0 a W 9 u c 2 h p c E l u Z m 9 D b 2 5 0 Y W l u Z X I i I F Z h b H V l P S J z e y Z x d W 9 0 O 2 N v b H V t b k N v d W 5 0 J n F 1 b 3 Q 7 O j E s J n F 1 b 3 Q 7 a 2 V 5 Q 2 9 s d W 1 u T m F t Z X M m c X V v d D s 6 W 1 0 s J n F 1 b 3 Q 7 c X V l c n l S Z W x h d G l v b n N o a X B z J n F 1 b 3 Q 7 O l t d L C Z x d W 9 0 O 2 N v b H V t b k l k Z W 5 0 a X R p Z X M m c X V v d D s 6 W y Z x d W 9 0 O 1 N l Y 3 R p b 2 4 x L 0 5 1 b W J l c i B v Z i B V b m l x d W U g Q 2 F y c m l l c n M v U 2 9 1 c m N l L n t O d W 1 i Z X I g b 2 Y g V W 5 p c X V l I E N h c n J p Z X J z L D B 9 J n F 1 b 3 Q 7 X S w m c X V v d D t D b 2 x 1 b W 5 D b 3 V u d C Z x d W 9 0 O z o x L C Z x d W 9 0 O 0 t l e U N v b H V t b k 5 h b W V z J n F 1 b 3 Q 7 O l t d L C Z x d W 9 0 O 0 N v b H V t b k l k Z W 5 0 a X R p Z X M m c X V v d D s 6 W y Z x d W 9 0 O 1 N l Y 3 R p b 2 4 x L 0 5 1 b W J l c i B v Z i B V b m l x d W U g Q 2 F y c m l l c n M v U 2 9 1 c m N l L n t O d W 1 i Z X I g b 2 Y g V W 5 p c X V l I E N h c n J p Z X J z L D B 9 J n F 1 b 3 Q 7 X S w m c X V v d D t S Z W x h d G l v b n N o a X B J b m Z v J n F 1 b 3 Q 7 O l t d f S I g L z 4 8 R W 5 0 c n k g V H l w Z T 0 i R m l s b E V y c m 9 y Q 2 9 k Z S I g V m F s d W U 9 I n N V b m t u b 3 d u I i A v P j x F b n R y e S B U e X B l P S J G a W x s T G F z d F V w Z G F 0 Z W Q i I F Z h b H V l P S J k M j A y M C 0 w M i 0 w N l Q x M z o z M z o 0 N y 4 5 M j E x N z g 4 W i I g L z 4 8 R W 5 0 c n k g V H l w Z T 0 i R m l s b E 9 i a m V j d F R 5 c G U i I F Z h b H V l P S J z Q 2 9 u b m V j d G l v b k 9 u b H k i I C 8 + P C 9 T d G F i b G V F b n R y a W V z P j w v S X R l b T 4 8 S X R l b T 4 8 S X R l b U x v Y 2 F 0 a W 9 u P j x J d G V t V H l w Z T 5 G b 3 J t d W x h P C 9 J d G V t V H l w Z T 4 8 S X R l b V B h d G g + U 2 V j d G l v b j E v T n V t Y m V y J T I w b 2 Y l M j B V b m l x d W U l M j B D Y X J y a W V y c y 9 T b 3 V y Y 2 U 8 L 0 l 0 Z W 1 Q Y X R o P j w v S X R l b U x v Y 2 F 0 a W 9 u P j x T d G F i b G V F b n R y a W V z I C 8 + P C 9 J d G V t P j x J d G V t P j x J d G V t T G 9 j Y X R p b 2 4 + P E l 0 Z W 1 U e X B l P k Z v c m 1 1 b G E 8 L 0 l 0 Z W 1 U e X B l P j x J d G V t U G F 0 a D 5 T Z W N 0 a W 9 u M S 9 S Z X B v c n Q l M j B E Y X R l P C 9 J d G V t U G F 0 a D 4 8 L 0 l 0 Z W 1 M b 2 N h d G l v b j 4 8 U 3 R h Y m x l R W 5 0 c m l l c z 4 8 R W 5 0 c n k g V H l w Z T 0 i S X N Q c m l 2 Y X R l I i B W Y W x 1 Z T 0 i b D A i I C 8 + P E V u d H J 5 I F R 5 c G U 9 I k Z p b G x F b m F i b G V k I i B W Y W x 1 Z T 0 i b D A i I C 8 + P E V u d H J 5 I F R 5 c G U 9 I k Z p b G x U b 0 R h d G F N b 2 R l b E V u Y W J s Z W Q i I F Z h b H V l P S J s M C I g L z 4 8 R W 5 0 c n k g V H l w Z T 0 i U m V z d W x 0 V H l w Z S I g V m F s d W U 9 I n N F e G N l c H R p b 2 4 i I C 8 + P E V u d H J 5 I F R 5 c G U 9 I k J 1 Z m Z l c k 5 l e H R S Z W Z y Z X N o I i B W Y W x 1 Z T 0 i b D E i I C 8 + P E V u d H J 5 I F R 5 c G U 9 I k Z p b G x D b 3 V u d C I g V m F s d W U 9 I m w x I i A v P j x F b n R y e S B U e X B l P S J G a W x s U 3 R h d H V z I i B W Y W x 1 Z T 0 i c 0 N v b X B s Z X R l I i A v P j x F b n R y e S B U e X B l P S J S Z W x h d G l v b n N o a X B J b m Z v Q 2 9 u d G F p b m V y I i B W Y W x 1 Z T 0 i c 3 s m c X V v d D t j b 2 x 1 b W 5 D b 3 V u d C Z x d W 9 0 O z o x L C Z x d W 9 0 O 2 t l e U N v b H V t b k 5 h b W V z J n F 1 b 3 Q 7 O l t d L C Z x d W 9 0 O 3 F 1 Z X J 5 U m V s Y X R p b 2 5 z a G l w c y Z x d W 9 0 O z p b X S w m c X V v d D t j b 2 x 1 b W 5 J Z G V u d G l 0 a W V z J n F 1 b 3 Q 7 O l s m c X V v d D t T Z W N 0 a W 9 u M S 9 S Z X B v c n Q g R G F 0 Z S 9 T b 3 V y Y 2 U u e 1 J l c G 9 y d C B E Y X R l L D B 9 J n F 1 b 3 Q 7 X S w m c X V v d D t D b 2 x 1 b W 5 D b 3 V u d C Z x d W 9 0 O z o x L C Z x d W 9 0 O 0 t l e U N v b H V t b k 5 h b W V z J n F 1 b 3 Q 7 O l t d L C Z x d W 9 0 O 0 N v b H V t b k l k Z W 5 0 a X R p Z X M m c X V v d D s 6 W y Z x d W 9 0 O 1 N l Y 3 R p b 2 4 x L 1 J l c G 9 y d C B E Y X R l L 1 N v d X J j Z S 5 7 U m V w b 3 J 0 I E R h d G U s M H 0 m c X V v d D t d L C Z x d W 9 0 O 1 J l b G F 0 a W 9 u c 2 h p c E l u Z m 8 m c X V v d D s 6 W 1 1 9 I i A v P j x F b n R y e S B U e X B l P S J G a W x s R X J y b 3 J D b 2 R l I i B W Y W x 1 Z T 0 i c 1 V u a 2 5 v d 2 4 i I C 8 + P E V u d H J 5 I F R 5 c G U 9 I k Z p b G x l Z E N v b X B s Z X R l U m V z d W x 0 V G 9 X b 3 J r c 2 h l Z X Q i I F Z h b H V l P S J s M S I g L z 4 8 R W 5 0 c n k g V H l w Z T 0 i Q W R k Z W R U b 0 R h d G F N b 2 R l b C I g V m F s d W U 9 I m w w I i A v P j x F b n R y e S B U e X B l P S J S Z W N v d m V y e V R h c m d l d F N o Z W V 0 I i B W Y W x 1 Z T 0 i c 1 N o Z W V 0 M y I g L z 4 8 R W 5 0 c n k g V H l w Z T 0 i U m V j b 3 Z l c n l U Y X J n Z X R D b 2 x 1 b W 4 i I F Z h b H V l P S J s M S I g L z 4 8 R W 5 0 c n k g V H l w Z T 0 i U m V j b 3 Z l c n l U Y X J n Z X R S b 3 c i I F Z h b H V l P S J s M S I g L z 4 8 R W 5 0 c n k g V H l w Z T 0 i T m F t Z V V w Z G F 0 Z W R B Z n R l c k Z p b G w i I F Z h b H V l P S J s M C I g L z 4 8 R W 5 0 c n k g V H l w Z T 0 i R m l s b E N v b H V t b l R 5 c G V z I i B W Y W x 1 Z T 0 i c 0 N R P T 0 i I C 8 + P E V u d H J 5 I F R 5 c G U 9 I k Z p b G x U Y X J n Z X R O Y W 1 l Q 3 V z d G 9 t a X p l Z C I g V m F s d W U 9 I m w x I i A v P j x F b n R y e S B U e X B l P S J G a W x s R X J y b 3 J D b 3 V u d C I g V m F s d W U 9 I m w w I i A v P j x F b n R y e S B U e X B l P S J R d W V y e U l E I i B W Y W x 1 Z T 0 i c z l j Y 2 V l N j l l L T Y 0 Z j E t N G U 3 M y 1 i Y 2 Z m L T E 1 Z G J l Z T U 5 M 2 F m Y y I g L z 4 8 R W 5 0 c n k g V H l w Z T 0 i R m l s b E N v b H V t b k 5 h b W V z I i B W Y W x 1 Z T 0 i c 1 s m c X V v d D t S Z X B v c n Q g R G F 0 Z S Z x d W 9 0 O 1 0 i I C 8 + P E V u d H J 5 I F R 5 c G U 9 I k Z p b G x M Y X N 0 V X B k Y X R l Z C I g V m F s d W U 9 I m Q y M D I w L T A y L T A 2 V D E z O j M z O j Q 3 L j k w N D E 5 N D B a I i A v P j x F b n R y e S B U e X B l P S J G a W x s T 2 J q Z W N 0 V H l w Z S I g V m F s d W U 9 I n N D b 2 5 u Z W N 0 a W 9 u T 2 5 s e S I g L z 4 8 R W 5 0 c n k g V H l w Z T 0 i T m F 2 a W d h d G l v b l N 0 Z X B O Y W 1 l I i B W Y W x 1 Z T 0 i c 0 5 h d m l n Y X R p b 2 4 i I C 8 + P C 9 T d G F i b G V F b n R y a W V z P j w v S X R l b T 4 8 S X R l b T 4 8 S X R l b U x v Y 2 F 0 a W 9 u P j x J d G V t V H l w Z T 5 G b 3 J t d W x h P C 9 J d G V t V H l w Z T 4 8 S X R l b V B h d G g + U 2 V j d G l v b j E v U m V w b 3 J 0 J T I w R G F 0 Z S 9 T b 3 V y Y 2 U 8 L 0 l 0 Z W 1 Q Y X R o P j w v S X R l b U x v Y 2 F 0 a W 9 u P j x T d G F i b G V F b n R y a W V z I C 8 + P C 9 J d G V t P j x J d G V t P j x J d G V t T G 9 j Y X R p b 2 4 + P E l 0 Z W 1 U e X B l P k Z v c m 1 1 b G E 8 L 0 l 0 Z W 1 U e X B l P j x J d G V t U G F 0 a D 5 T Z W N 0 a W 9 u M S 9 R d W V y e T I 8 L 0 l 0 Z W 1 Q Y X R o P j w v S X R l b U x v Y 2 F 0 a W 9 u P j x T d G F i b G V F b n R y a W V z P j x F b n R y e S B U e X B l P S J J c 1 B y a X Z h d G U i I F Z h b H V l P S J s M C I g L z 4 8 R W 5 0 c n k g V H l w Z T 0 i R m l s b E V u Y W J s Z W Q i I F Z h b H V l P S J s M C I g L z 4 8 R W 5 0 c n k g V H l w Z T 0 i R m l s b F R v R G F 0 Y U 1 v Z G V s R W 5 h Y m x l Z C I g V m F s d W U 9 I m w w I i A v P j x F b n R y e S B U e X B l P S J S Z X N 1 b H R U e X B l I i B W Y W x 1 Z T 0 i c 0 V 4 Y 2 V w d G l v b i I g L z 4 8 R W 5 0 c n k g V H l w Z T 0 i T m F t Z V V w Z G F 0 Z W R B Z n R l c k Z p b G w i I F Z h b H V l P S J s M C I g L z 4 8 R W 5 0 c n k g V H l w Z T 0 i R m l s b E x h c 3 R V c G R h d G V k I i B W Y W x 1 Z T 0 i Z D I w M j A t M D I t M D Z U M T M 6 M z Q 6 M T k u O T g z M D M y N F o i I C 8 + P E V u d H J 5 I F R 5 c G U 9 I k Z p b G x F c n J v c k N v Z G U i I F Z h b H V l P S J z V W 5 r b m 9 3 b i I g L z 4 8 R W 5 0 c n k g V H l w Z T 0 i R m l s b E N v b H V t b k 5 h b W V z I i B W Y W x 1 Z T 0 i c 1 s m c X V v d D t N b 2 5 0 a C Z x d W 9 0 O y w m c X V v d D t Z Z W F y J n F 1 b 3 Q 7 L C Z x d W 9 0 O 0 5 l e H Q g R 3 J l Y X R l c 3 Q g a W 4 g Q 3 V y c m V u d C B N b 2 5 0 a C Z x d W 9 0 O 1 0 i I C 8 + P E V u d H J 5 I F R 5 c G U 9 I k Z p b G x D b 2 x 1 b W 5 U e X B l c y I g V m F s d W U 9 I n N E U X d F I i A v P j x F b n R y e S B U e X B l P S J G a W x s R X J y b 3 J D b 3 V u d C I g V m F s d W U 9 I m w w I i A v P j x F b n R y e S B U e X B l P S J G a W x s Z W R D b 2 1 w b G V 0 Z V J l c 3 V s d F R v V 2 9 y a 3 N o Z W V 0 I i B W Y W x 1 Z T 0 i b D E i I C 8 + P E V u d H J 5 I F R 5 c G U 9 I k F k Z G V k V G 9 E Y X R h T W 9 k Z W w i I F Z h b H V l P S J s M C I g L z 4 8 R W 5 0 c n k g V H l w Z T 0 i U m V j b 3 Z l c n l U Y X J n Z X R T a G V l d C I g V m F s d W U 9 I n N T a G V l d D M i I C 8 + P E V u d H J 5 I F R 5 c G U 9 I l J l Y 2 9 2 Z X J 5 V G F y Z 2 V 0 Q 2 9 s d W 1 u I i B W Y W x 1 Z T 0 i b D E i I C 8 + P E V u d H J 5 I F R 5 c G U 9 I l J l Y 2 9 2 Z X J 5 V G F y Z 2 V 0 U m 9 3 I i B W Y W x 1 Z T 0 i b D E 1 I i A v P j x F b n R y e S B U e X B l P S J C d W Z m Z X J O Z X h 0 U m V m c m V z a C I g V m F s d W U 9 I m w x I i A v P j x F b n R y e S B U e X B l P S J R d W V y e U l E I i B W Y W x 1 Z T 0 i c 2 F k N z V k Y 2 N h L T U w M j k t N G R j Y i 1 i Z T U w L T c 0 Y T d l N W Z m M j Z k N i I g L z 4 8 R W 5 0 c n k g V H l w Z T 0 i U m V s Y X R p b 2 5 z a G l w S W 5 m b 0 N v b n R h a W 5 l c i I g V m F s d W U 9 I n N 7 J n F 1 b 3 Q 7 Y 2 9 s d W 1 u Q 2 9 1 b n Q m c X V v d D s 6 M y w m c X V v d D t r Z X l D b 2 x 1 b W 5 O Y W 1 l c y Z x d W 9 0 O z p b X S w m c X V v d D t x d W V y e V J l b G F 0 a W 9 u c 2 h p c H M m c X V v d D s 6 W 1 0 s J n F 1 b 3 Q 7 Y 2 9 s d W 1 u S W R l b n R p d G l l c y Z x d W 9 0 O z p b J n F 1 b 3 Q 7 U 2 V j d G l v b j E v U X V l c n k y L 1 N v d X J j Z S 5 7 T W 9 u d G g s M H 0 m c X V v d D s s J n F 1 b 3 Q 7 U 2 V j d G l v b j E v U X V l c n k y L 1 N v d X J j Z S 5 7 W W V h c i w x f S Z x d W 9 0 O y w m c X V v d D t T Z W N 0 a W 9 u M S 9 R d W V y e T I v U 2 9 1 c m N l L n t O Z X h 0 I E d y Z W F 0 Z X N 0 I G l u I E N 1 c n J l b n Q g T W 9 u d G g s M n 0 m c X V v d D t d L C Z x d W 9 0 O 0 N v b H V t b k N v d W 5 0 J n F 1 b 3 Q 7 O j M s J n F 1 b 3 Q 7 S 2 V 5 Q 2 9 s d W 1 u T m F t Z X M m c X V v d D s 6 W 1 0 s J n F 1 b 3 Q 7 Q 2 9 s d W 1 u S W R l b n R p d G l l c y Z x d W 9 0 O z p b J n F 1 b 3 Q 7 U 2 V j d G l v b j E v U X V l c n k y L 1 N v d X J j Z S 5 7 T W 9 u d G g s M H 0 m c X V v d D s s J n F 1 b 3 Q 7 U 2 V j d G l v b j E v U X V l c n k y L 1 N v d X J j Z S 5 7 W W V h c i w x f S Z x d W 9 0 O y w m c X V v d D t T Z W N 0 a W 9 u M S 9 R d W V y e T I v U 2 9 1 c m N l L n t O Z X h 0 I E d y Z W F 0 Z X N 0 I G l u I E N 1 c n J l b n Q g T W 9 u d G g s M n 0 m c X V v d D t d L C Z x d W 9 0 O 1 J l b G F 0 a W 9 u c 2 h p c E l u Z m 8 m c X V v d D s 6 W 1 1 9 I i A v P j x F b n R y e S B U e X B l P S J G a W x s Q 2 9 1 b n Q i I F Z h b H V l P S J s M S I g L z 4 8 R W 5 0 c n k g V H l w Z T 0 i R m l s b F N 0 Y X R 1 c y I g V m F s d W U 9 I n N D b 2 1 w b G V 0 Z S I g L z 4 8 R W 5 0 c n k g V H l w Z T 0 i R m l s b E 9 i a m V j d F R 5 c G U i I F Z h b H V l P S J z Q 2 9 u b m V j d G l v b k 9 u b H k i I C 8 + P C 9 T d G F i b G V F b n R y a W V z P j w v S X R l b T 4 8 S X R l b T 4 8 S X R l b U x v Y 2 F 0 a W 9 u P j x J d G V t V H l w Z T 5 G b 3 J t d W x h P C 9 J d G V t V H l w Z T 4 8 S X R l b V B h d G g + U 2 V j d G l v b j E v U X V l c n k y L 1 N v d X J j Z T w v S X R l b V B h d G g + P C 9 J d G V t T G 9 j Y X R p b 2 4 + P F N 0 Y W J s Z U V u d H J p Z X M g L z 4 8 L 0 l 0 Z W 0 + P C 9 J d G V t c z 4 8 L 0 x v Y 2 F s U G F j a 2 F n Z U 1 l d G F k Y X R h R m l s Z T 4 W A A A A U E s F B g A A A A A A A A A A A A A A A A A A A A A A A N o A A A A B A A A A 0 I y d 3 w E V 0 R G M e g D A T 8 K X 6 w E A A A C d Q 4 + m r k 7 Y Q 4 H d R R n i Z Z 0 p A A A A A A I A A A A A A A N m A A D A A A A A E A A A A B k t D k 2 o b W 0 5 X V e 5 z Q o e Q u c A A A A A B I A A A K A A A A A Q A A A A s M X L z 7 Y R + w S 4 s X A k s E y h 2 V A A A A A X A 0 J X T D O 2 C d v v Y p z I q G + I t T o / d s x V Y z F p V + J v v S W u 4 x p W W Y q E h d x L o g X G y 0 c U e 2 D c Z c r 1 0 l A C L v K V M p H S 6 7 b D w Y i 7 d v i Y 6 v t w l 2 1 F B W m p 3 B Q A A A A K W t 0 u M y p p n l R S B F p 7 4 W x u Z e t x E g = = < / D a t a M a s h u p > 
</file>

<file path=customXml/itemProps1.xml><?xml version="1.0" encoding="utf-8"?>
<ds:datastoreItem xmlns:ds="http://schemas.openxmlformats.org/officeDocument/2006/customXml" ds:itemID="{084DD82D-2919-43AB-8A9E-FDA46D49306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16</vt:i4>
      </vt:variant>
    </vt:vector>
  </HeadingPairs>
  <TitlesOfParts>
    <vt:vector size="43" baseType="lpstr">
      <vt:lpstr>Final</vt:lpstr>
      <vt:lpstr>Historical</vt:lpstr>
      <vt:lpstr>Sheet5</vt:lpstr>
      <vt:lpstr>Table A</vt:lpstr>
      <vt:lpstr>Table1</vt:lpstr>
      <vt:lpstr>Table1a</vt:lpstr>
      <vt:lpstr>Table2</vt:lpstr>
      <vt:lpstr>Table3</vt:lpstr>
      <vt:lpstr>Table4</vt:lpstr>
      <vt:lpstr>Table5</vt:lpstr>
      <vt:lpstr>Table5(old)</vt:lpstr>
      <vt:lpstr>Table6</vt:lpstr>
      <vt:lpstr>Table7</vt:lpstr>
      <vt:lpstr>Table8</vt:lpstr>
      <vt:lpstr>New_Table 9</vt:lpstr>
      <vt:lpstr>Table9</vt:lpstr>
      <vt:lpstr>Table10</vt:lpstr>
      <vt:lpstr>Text</vt:lpstr>
      <vt:lpstr>Table11</vt:lpstr>
      <vt:lpstr>New_Table 12</vt:lpstr>
      <vt:lpstr>Table12</vt:lpstr>
      <vt:lpstr>Table13</vt:lpstr>
      <vt:lpstr>Table14</vt:lpstr>
      <vt:lpstr>New_Table 15</vt:lpstr>
      <vt:lpstr>Table15</vt:lpstr>
      <vt:lpstr>Sheet1</vt:lpstr>
      <vt:lpstr>SameMonthPreviousQuery</vt:lpstr>
      <vt:lpstr>Table1</vt:lpstr>
      <vt:lpstr>Table10</vt:lpstr>
      <vt:lpstr>Table11</vt:lpstr>
      <vt:lpstr>Table12</vt:lpstr>
      <vt:lpstr>Table13</vt:lpstr>
      <vt:lpstr>Table14</vt:lpstr>
      <vt:lpstr>Table15</vt:lpstr>
      <vt:lpstr>Table1a</vt:lpstr>
      <vt:lpstr>Table2</vt:lpstr>
      <vt:lpstr>Table3</vt:lpstr>
      <vt:lpstr>Table4</vt:lpstr>
      <vt:lpstr>Table5</vt:lpstr>
      <vt:lpstr>Table6</vt:lpstr>
      <vt:lpstr>Table7</vt:lpstr>
      <vt:lpstr>Table8</vt:lpstr>
      <vt:lpstr>Table9</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USDOT_User</dc:creator>
  <cp:lastModifiedBy>Parker, Kiara CTR (OST)</cp:lastModifiedBy>
  <cp:lastPrinted>2017-11-09T16:18:04Z</cp:lastPrinted>
  <dcterms:created xsi:type="dcterms:W3CDTF">2016-08-10T16:03:36Z</dcterms:created>
  <dcterms:modified xsi:type="dcterms:W3CDTF">2021-11-18T15:25:21Z</dcterms:modified>
</cp:coreProperties>
</file>