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External Affairs\Press\Scheduled releases\Transborder releases\2021 Releases\09 Sep 2021\"/>
    </mc:Choice>
  </mc:AlternateContent>
  <xr:revisionPtr revIDLastSave="0" documentId="13_ncr:1_{DE5C5529-3FBA-4C7C-993F-0C63C6540FAD}" xr6:coauthVersionLast="45" xr6:coauthVersionMax="45" xr10:uidLastSave="{00000000-0000-0000-0000-000000000000}"/>
  <bookViews>
    <workbookView xWindow="1536" yWindow="1536" windowWidth="23040" windowHeight="12312"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5" i="11" l="1"/>
  <c r="E6" i="11"/>
  <c r="E7" i="11"/>
  <c r="E8" i="11"/>
  <c r="E9" i="11"/>
  <c r="E10" i="11"/>
  <c r="E11" i="11"/>
  <c r="E12" i="11"/>
  <c r="E13" i="11"/>
  <c r="E14" i="11"/>
  <c r="E15" i="11"/>
  <c r="E16" i="11"/>
  <c r="B8" i="15" l="1"/>
  <c r="B6" i="15"/>
  <c r="B7"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<sst xmlns="http://schemas.openxmlformats.org/spreadsheetml/2006/main" count="138" uniqueCount="42">
  <si>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</si>
  <si>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</si>
  <si>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</si>
  <si>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</si>
  <si>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</si>
  <si>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</si>
  <si>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</si>
  <si>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</si>
  <si>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</si>
  <si>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</si>
  <si>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</si>
  <si>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</si>
  <si>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</si>
  <si>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</si>
  <si>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</si>
  <si>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</si>
  <si>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</si>
  <si>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</si>
  <si>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</si>
  <si>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</si>
  <si>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</si>
  <si>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</si>
  <si>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</si>
  <si>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</si>
  <si>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</si>
  <si>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</si>
  <si>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</si>
  <si>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</si>
  <si>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</si>
  <si>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</si>
  <si>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</si>
  <si>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</si>
  <si>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</si>
  <si>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</si>
  <si>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</si>
  <si>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</si>
  <si>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</si>
  <si>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</si>
  <si>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</si>
  <si>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September 2020</t>
  </si>
  <si>
    <t>September 2021</t>
  </si>
  <si>
    <t xml:space="preserve"> Percent Change September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</si>
</sst>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0"/>
      <color rgb="FFFF0000"/>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9" fontId="4" fillId="0" borderId="2" xfId="2"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2" fontId="5" fillId="0" borderId="0" xfId="1" applyNumberFormat="1" applyFont="1" applyFill="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0" fillId="0" borderId="0" xfId="1" applyFont="1" applyFill="1" applyAlignment="1">
      <alignment horizontal="center"/>
    </xf>
    <xf numFmtId="165" fontId="2" fillId="0" borderId="1" xfId="0" applyNumberFormat="1" applyFont="1" applyFill="1" applyBorder="1" applyAlignment="1">
      <alignment horizontal="right"/>
    </xf>
    <xf numFmtId="169" fontId="4" fillId="0" borderId="0" xfId="2" applyNumberFormat="1" applyFont="1" applyFill="1"/>
    <xf numFmtId="165" fontId="4" fillId="0" borderId="1" xfId="1" applyNumberFormat="1" applyFont="1" applyFill="1" applyBorder="1" applyAlignment="1">
      <alignment horizontal="right"/>
    </xf>
    <xf numFmtId="165" fontId="4" fillId="0" borderId="0" xfId="0" applyNumberFormat="1" applyFont="1" applyFill="1" applyBorder="1"/>
    <xf numFmtId="0" fontId="11" fillId="0" borderId="0" xfId="0" applyFont="1" applyAlignment="1">
      <alignment vertical="center"/>
    </xf>
    <xf numFmtId="171" fontId="11" fillId="0" borderId="0" xfId="5" applyNumberFormat="1" applyFont="1" applyAlignment="1">
      <alignment vertical="center"/>
    </xf>
    <xf numFmtId="168" fontId="11" fillId="0" borderId="0" xfId="0" applyNumberFormat="1" applyFont="1" applyAlignment="1">
      <alignment vertical="center"/>
    </xf>
    <xf numFmtId="0" fontId="0" fillId="0" borderId="0" xfId="0" applyFont="1"/>
    <xf numFmtId="8" fontId="11" fillId="0" borderId="0" xfId="0" applyNumberFormat="1" applyFont="1" applyAlignment="1">
      <alignment vertical="center"/>
    </xf>
    <xf numFmtId="0" fontId="11" fillId="0" borderId="0" xfId="0" applyFont="1"/>
    <xf numFmtId="8" fontId="11" fillId="0" borderId="0" xfId="0" applyNumberFormat="1" applyFont="1"/>
    <xf numFmtId="0" fontId="12" fillId="0" borderId="0" xfId="0" applyFont="1"/>
    <xf numFmtId="0" fontId="13" fillId="0" borderId="0" xfId="0" applyFont="1" applyAlignment="1">
      <alignment horizontal="left" vertical="center" indent="9"/>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zoomScale="110" zoomScaleNormal="110" workbookViewId="0"/>
  </sheetViews>
  <sheetFormatPr defaultRowHeight="14.4" x14ac:dyDescent="0.3"/>
  <cols>
    <col min="2" max="2" width="11.77734375" bestFit="1" customWidth="1"/>
  </cols>
  <sheetData>
    <row r="1" spans="1:2" x14ac:dyDescent="0.3">
      <c r="A1" s="3" t="s">
        <v>33</v>
      </c>
      <c r="B1" s="4"/>
    </row>
    <row r="2" spans="1:2" x14ac:dyDescent="0.3">
      <c r="A2" s="5" t="s">
        <v>30</v>
      </c>
      <c r="B2" s="4"/>
    </row>
    <row r="3" spans="1:2" x14ac:dyDescent="0.3">
      <c r="A3" s="6" t="s">
        <v>2</v>
      </c>
      <c r="B3" s="7" t="s">
        <v>29</v>
      </c>
    </row>
    <row r="4" spans="1:2" x14ac:dyDescent="0.3">
      <c r="A4" s="8" t="s">
        <v>8</v>
      </c>
      <c r="B4" s="9">
        <f>'Table 2'!D12/1000</f>
        <v>68.630213439000002</v>
      </c>
    </row>
    <row r="5" spans="1:2" x14ac:dyDescent="0.3">
      <c r="A5" s="8" t="s">
        <v>9</v>
      </c>
      <c r="B5" s="9">
        <f>'Table 2'!D15/1000</f>
        <v>14.689810859</v>
      </c>
    </row>
    <row r="6" spans="1:2" x14ac:dyDescent="0.3">
      <c r="A6" s="8" t="s">
        <v>10</v>
      </c>
      <c r="B6" s="9">
        <f>'Table 2'!D18/1000</f>
        <v>8.4584963789999996</v>
      </c>
    </row>
    <row r="7" spans="1:2" x14ac:dyDescent="0.3">
      <c r="A7" s="8" t="s">
        <v>11</v>
      </c>
      <c r="B7" s="9">
        <f>'Table 2'!D21/1000</f>
        <v>7.8754713340000002</v>
      </c>
    </row>
    <row r="8" spans="1:2" x14ac:dyDescent="0.3">
      <c r="A8" s="8" t="s">
        <v>12</v>
      </c>
      <c r="B8" s="9">
        <f>'Table 2'!D24/1000</f>
        <v>4.1116920539999997</v>
      </c>
    </row>
    <row r="9" spans="1:2" x14ac:dyDescent="0.3">
      <c r="B9" s="2"/>
    </row>
    <row r="22" spans="1:1" x14ac:dyDescent="0.3">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zoomScale="110" zoomScaleNormal="110" zoomScaleSheetLayoutView="100" workbookViewId="0">
      <selection sqref="A1:F1"/>
    </sheetView>
  </sheetViews>
  <sheetFormatPr defaultColWidth="9.21875" defaultRowHeight="13.2" x14ac:dyDescent="0.25"/>
  <cols>
    <col min="1" max="1" width="14.21875" style="41" customWidth="1"/>
    <col min="2" max="6" width="13.77734375" style="41" customWidth="1"/>
    <col min="7" max="7" width="11" style="41" bestFit="1" customWidth="1"/>
    <col min="8" max="8" width="9.21875" style="41"/>
    <col min="9" max="9" width="10.77734375" style="41" customWidth="1"/>
    <col min="10" max="16384" width="9.21875" style="41"/>
  </cols>
  <sheetData>
    <row r="1" spans="1:12" ht="18.600000000000001" customHeight="1" x14ac:dyDescent="0.25">
      <c r="A1" s="80" t="s">
        <v>13</v>
      </c>
      <c r="B1" s="80"/>
      <c r="C1" s="80"/>
      <c r="D1" s="80"/>
      <c r="E1" s="80"/>
      <c r="F1" s="80"/>
    </row>
    <row r="2" spans="1:12" x14ac:dyDescent="0.25">
      <c r="A2" s="81" t="s">
        <v>1</v>
      </c>
      <c r="B2" s="81"/>
      <c r="C2" s="81"/>
      <c r="D2" s="81"/>
      <c r="E2" s="81"/>
      <c r="F2" s="81"/>
    </row>
    <row r="3" spans="1:12" ht="37.5" customHeight="1" x14ac:dyDescent="0.25">
      <c r="A3" s="42" t="s">
        <v>14</v>
      </c>
      <c r="B3" s="42">
        <v>2019</v>
      </c>
      <c r="C3" s="42">
        <v>2020</v>
      </c>
      <c r="D3" s="42">
        <v>2021</v>
      </c>
      <c r="E3" s="43" t="s">
        <v>37</v>
      </c>
      <c r="F3" s="43" t="s">
        <v>38</v>
      </c>
    </row>
    <row r="4" spans="1:12" ht="12.75" customHeight="1" x14ac:dyDescent="0.25">
      <c r="A4" s="44" t="s">
        <v>15</v>
      </c>
      <c r="B4" s="54">
        <v>95623.079534999997</v>
      </c>
      <c r="C4" s="58">
        <v>97092.315188000008</v>
      </c>
      <c r="D4" s="58">
        <v>94283.500327999995</v>
      </c>
      <c r="E4" s="45">
        <f>((C4/B4)-1)*100</f>
        <v>1.536486442545737</v>
      </c>
      <c r="F4" s="59">
        <v>-2.9</v>
      </c>
      <c r="H4" s="57"/>
    </row>
    <row r="5" spans="1:12" s="46" customFormat="1" ht="12.75" customHeight="1" x14ac:dyDescent="0.25">
      <c r="A5" s="44" t="s">
        <v>16</v>
      </c>
      <c r="B5" s="54">
        <v>94188.982941999959</v>
      </c>
      <c r="C5" s="54">
        <v>95949.291513000004</v>
      </c>
      <c r="D5" s="54">
        <v>95860.111646000005</v>
      </c>
      <c r="E5" s="45">
        <f t="shared" ref="E5:E16" si="0">((C5/B5)-1)*100</f>
        <v>1.8689113270115909</v>
      </c>
      <c r="F5" s="45">
        <v>-9.2944789475508716E-2</v>
      </c>
    </row>
    <row r="6" spans="1:12" ht="12.75" customHeight="1" x14ac:dyDescent="0.25">
      <c r="A6" s="44" t="s">
        <v>17</v>
      </c>
      <c r="B6" s="54">
        <v>107229.859645</v>
      </c>
      <c r="C6" s="54">
        <v>98810.255420000001</v>
      </c>
      <c r="D6" s="54">
        <v>114587</v>
      </c>
      <c r="E6" s="45">
        <f t="shared" si="0"/>
        <v>-7.8519213331755928</v>
      </c>
      <c r="F6" s="45">
        <v>16</v>
      </c>
    </row>
    <row r="7" spans="1:12" s="46" customFormat="1" ht="12.75" customHeight="1" x14ac:dyDescent="0.25">
      <c r="A7" s="44" t="s">
        <v>31</v>
      </c>
      <c r="B7" s="40">
        <v>104548.78157200001</v>
      </c>
      <c r="C7" s="40">
        <v>58122.974268000005</v>
      </c>
      <c r="D7" s="40">
        <v>107369.334838</v>
      </c>
      <c r="E7" s="45">
        <f t="shared" si="0"/>
        <v>-44.405880782099558</v>
      </c>
      <c r="F7" s="45">
        <v>84.727874287591163</v>
      </c>
      <c r="H7" s="60"/>
    </row>
    <row r="8" spans="1:12" s="46" customFormat="1" ht="12.75" customHeight="1" x14ac:dyDescent="0.25">
      <c r="A8" s="44" t="s">
        <v>18</v>
      </c>
      <c r="B8" s="40">
        <v>109795.88839800005</v>
      </c>
      <c r="C8" s="40">
        <v>56068.942704000001</v>
      </c>
      <c r="D8" s="40">
        <v>108646.08351500001</v>
      </c>
      <c r="E8" s="45">
        <f t="shared" si="0"/>
        <v>-48.933476906935525</v>
      </c>
      <c r="F8" s="67">
        <v>93.772306513012069</v>
      </c>
      <c r="H8" s="60"/>
    </row>
    <row r="9" spans="1:12" ht="12.75" customHeight="1" x14ac:dyDescent="0.25">
      <c r="A9" s="44" t="s">
        <v>32</v>
      </c>
      <c r="B9" s="40">
        <v>103765.79686800003</v>
      </c>
      <c r="C9" s="40">
        <v>82051.488528000002</v>
      </c>
      <c r="D9" s="40">
        <v>115954.64916999999</v>
      </c>
      <c r="E9" s="45">
        <f t="shared" si="0"/>
        <v>-20.926267609762295</v>
      </c>
      <c r="F9" s="45">
        <v>41.319373054920966</v>
      </c>
      <c r="H9" s="60"/>
    </row>
    <row r="10" spans="1:12" ht="12.75" customHeight="1" x14ac:dyDescent="0.25">
      <c r="A10" s="44" t="s">
        <v>19</v>
      </c>
      <c r="B10" s="40">
        <v>102441.39063399998</v>
      </c>
      <c r="C10" s="40">
        <v>90959.108077000012</v>
      </c>
      <c r="D10" s="68">
        <v>111270.12396300001</v>
      </c>
      <c r="E10" s="45">
        <f t="shared" si="0"/>
        <v>-11.208635968271441</v>
      </c>
      <c r="F10" s="45">
        <v>22.329831850160655</v>
      </c>
      <c r="H10" s="60"/>
    </row>
    <row r="11" spans="1:12" s="46" customFormat="1" ht="12.75" customHeight="1" x14ac:dyDescent="0.25">
      <c r="A11" s="44" t="s">
        <v>36</v>
      </c>
      <c r="B11" s="40">
        <v>105102.97045399999</v>
      </c>
      <c r="C11" s="40">
        <v>93442.278128000005</v>
      </c>
      <c r="D11" s="40">
        <v>113075.064453</v>
      </c>
      <c r="E11" s="45">
        <f t="shared" si="0"/>
        <v>-11.09454116818085</v>
      </c>
      <c r="F11" s="69">
        <v>21.010603249747838</v>
      </c>
      <c r="H11" s="60"/>
    </row>
    <row r="12" spans="1:12" ht="12.75" customHeight="1" x14ac:dyDescent="0.25">
      <c r="A12" s="47" t="s">
        <v>20</v>
      </c>
      <c r="B12" s="49">
        <v>101434.88213399997</v>
      </c>
      <c r="C12" s="49">
        <v>96422.775590999998</v>
      </c>
      <c r="D12" s="49">
        <v>109219.99249400001</v>
      </c>
      <c r="E12" s="56">
        <f t="shared" si="0"/>
        <v>-4.9412060600403258</v>
      </c>
      <c r="F12" s="56">
        <v>13.271985611866665</v>
      </c>
      <c r="G12" s="46"/>
      <c r="H12" s="60"/>
    </row>
    <row r="13" spans="1:12" ht="12.75" customHeight="1" x14ac:dyDescent="0.25">
      <c r="A13" s="44" t="s">
        <v>21</v>
      </c>
      <c r="B13" s="40">
        <v>107112.005584</v>
      </c>
      <c r="C13" s="40">
        <v>102050.513657</v>
      </c>
      <c r="D13" s="40"/>
      <c r="E13" s="45">
        <f t="shared" si="0"/>
        <v>-4.7254198064946573</v>
      </c>
      <c r="F13" s="55"/>
      <c r="G13" s="46"/>
      <c r="I13" s="48"/>
      <c r="L13" s="66"/>
    </row>
    <row r="14" spans="1:12" ht="12.75" customHeight="1" x14ac:dyDescent="0.25">
      <c r="A14" s="44" t="s">
        <v>22</v>
      </c>
      <c r="B14" s="40">
        <v>99031.553698999967</v>
      </c>
      <c r="C14" s="40">
        <v>95871.345640999993</v>
      </c>
      <c r="D14" s="40"/>
      <c r="E14" s="45">
        <f t="shared" si="0"/>
        <v>-3.191112266707663</v>
      </c>
      <c r="F14" s="45"/>
      <c r="G14" s="46"/>
      <c r="J14" s="52"/>
    </row>
    <row r="15" spans="1:12" ht="12.75" customHeight="1" x14ac:dyDescent="0.25">
      <c r="A15" s="44" t="s">
        <v>23</v>
      </c>
      <c r="B15" s="40">
        <v>96342.484232999996</v>
      </c>
      <c r="C15" s="40">
        <v>96755.868608999997</v>
      </c>
      <c r="D15" s="40"/>
      <c r="E15" s="45">
        <f t="shared" si="0"/>
        <v>0.42907797042086582</v>
      </c>
      <c r="F15" s="56"/>
      <c r="G15" s="46"/>
      <c r="J15" s="53"/>
      <c r="L15" s="53"/>
    </row>
    <row r="16" spans="1:12" s="46" customFormat="1" ht="12.75" customHeight="1" x14ac:dyDescent="0.25">
      <c r="A16" s="47" t="s">
        <v>24</v>
      </c>
      <c r="B16" s="49">
        <v>1226617.675698</v>
      </c>
      <c r="C16" s="49">
        <v>1063597.1573239998</v>
      </c>
      <c r="D16" s="49"/>
      <c r="E16" s="56">
        <f t="shared" si="0"/>
        <v>-13.290246961526487</v>
      </c>
      <c r="F16" s="50"/>
    </row>
    <row r="17" spans="1:6" ht="33" customHeight="1" x14ac:dyDescent="0.25">
      <c r="A17" s="82" t="s">
        <v>0</v>
      </c>
      <c r="B17" s="82"/>
      <c r="C17" s="82"/>
      <c r="D17" s="82"/>
      <c r="E17" s="82"/>
      <c r="F17" s="82"/>
    </row>
    <row r="18" spans="1:6" ht="25.5" customHeight="1" x14ac:dyDescent="0.25">
      <c r="A18" s="83" t="s">
        <v>25</v>
      </c>
      <c r="B18" s="83"/>
      <c r="C18" s="83"/>
      <c r="D18" s="83"/>
      <c r="E18" s="83"/>
      <c r="F18" s="83"/>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77734375" defaultRowHeight="13.2" x14ac:dyDescent="0.25"/>
  <cols>
    <col min="1" max="1" width="7.77734375" style="12" customWidth="1"/>
    <col min="2" max="2" width="8.21875" style="12" customWidth="1"/>
    <col min="3" max="3" width="11.21875" style="23" customWidth="1"/>
    <col min="4" max="4" width="11.33203125" style="23" customWidth="1"/>
    <col min="5" max="5" width="17.88671875" style="23" customWidth="1"/>
    <col min="6" max="6" width="10.21875" style="11" customWidth="1"/>
    <col min="7" max="16384" width="8.77734375" style="12"/>
  </cols>
  <sheetData>
    <row r="1" spans="1:12" ht="26.7" customHeight="1" x14ac:dyDescent="0.25">
      <c r="A1" s="85" t="s">
        <v>26</v>
      </c>
      <c r="B1" s="85"/>
      <c r="C1" s="85"/>
      <c r="D1" s="85"/>
      <c r="E1" s="85"/>
    </row>
    <row r="2" spans="1:12" s="13" customFormat="1" x14ac:dyDescent="0.25">
      <c r="A2" s="86" t="s">
        <v>1</v>
      </c>
      <c r="B2" s="86"/>
      <c r="C2" s="86"/>
      <c r="D2" s="86"/>
      <c r="E2" s="86"/>
      <c r="H2" s="78"/>
    </row>
    <row r="3" spans="1:12" ht="42.75" customHeight="1" x14ac:dyDescent="0.25">
      <c r="A3" s="14" t="s">
        <v>2</v>
      </c>
      <c r="B3" s="15"/>
      <c r="C3" s="16" t="s">
        <v>39</v>
      </c>
      <c r="D3" s="16" t="s">
        <v>40</v>
      </c>
      <c r="E3" s="14" t="s">
        <v>41</v>
      </c>
      <c r="F3" s="12"/>
    </row>
    <row r="4" spans="1:12" x14ac:dyDescent="0.25">
      <c r="A4" s="87" t="s">
        <v>3</v>
      </c>
      <c r="B4" s="17" t="s">
        <v>4</v>
      </c>
      <c r="C4" s="38">
        <v>54420.070017999999</v>
      </c>
      <c r="D4" s="18">
        <v>61838.935299999997</v>
      </c>
      <c r="E4" s="19">
        <v>13.632590475436974</v>
      </c>
      <c r="F4" s="12"/>
    </row>
    <row r="5" spans="1:12" x14ac:dyDescent="0.25">
      <c r="A5" s="87"/>
      <c r="B5" s="17" t="s">
        <v>5</v>
      </c>
      <c r="C5" s="18">
        <v>42002.705572999999</v>
      </c>
      <c r="D5" s="18">
        <v>47381.057194000001</v>
      </c>
      <c r="E5" s="19">
        <v>12.804774234489525</v>
      </c>
      <c r="F5" s="12"/>
      <c r="G5" s="52"/>
    </row>
    <row r="6" spans="1:12" x14ac:dyDescent="0.25">
      <c r="A6" s="87"/>
      <c r="B6" s="20" t="s">
        <v>6</v>
      </c>
      <c r="C6" s="21">
        <v>96422.775590999998</v>
      </c>
      <c r="D6" s="21">
        <v>109219.99249400001</v>
      </c>
      <c r="E6" s="22">
        <v>13.271985611866663</v>
      </c>
      <c r="F6" s="12"/>
      <c r="G6" s="11"/>
    </row>
    <row r="7" spans="1:12" x14ac:dyDescent="0.25">
      <c r="A7" s="84" t="s">
        <v>7</v>
      </c>
      <c r="B7" s="17" t="s">
        <v>4</v>
      </c>
      <c r="C7" s="18">
        <v>47612.989575</v>
      </c>
      <c r="D7" s="18">
        <v>53556.027542000003</v>
      </c>
      <c r="E7" s="19">
        <v>12.481967673209271</v>
      </c>
      <c r="F7" s="12"/>
    </row>
    <row r="8" spans="1:12" x14ac:dyDescent="0.25">
      <c r="A8" s="84"/>
      <c r="B8" s="17" t="s">
        <v>5</v>
      </c>
      <c r="C8" s="18">
        <v>34187.381423999999</v>
      </c>
      <c r="D8" s="18">
        <v>38222.493134999997</v>
      </c>
      <c r="E8" s="19">
        <v>11.802927112069769</v>
      </c>
      <c r="F8" s="12"/>
    </row>
    <row r="9" spans="1:12" ht="15.6" x14ac:dyDescent="0.25">
      <c r="A9" s="84"/>
      <c r="B9" s="20" t="s">
        <v>6</v>
      </c>
      <c r="C9" s="21">
        <v>81800.370999000006</v>
      </c>
      <c r="D9" s="21">
        <v>91778.520676999993</v>
      </c>
      <c r="E9" s="22">
        <v>12.198171666143153</v>
      </c>
      <c r="F9" s="12"/>
      <c r="H9" s="79"/>
    </row>
    <row r="10" spans="1:12" ht="15.6" x14ac:dyDescent="0.25">
      <c r="A10" s="84" t="s">
        <v>8</v>
      </c>
      <c r="B10" s="17" t="s">
        <v>4</v>
      </c>
      <c r="C10" s="18">
        <v>34910.545001999999</v>
      </c>
      <c r="D10" s="18">
        <v>37648.359369999998</v>
      </c>
      <c r="E10" s="19">
        <v>7.8423707445505437</v>
      </c>
      <c r="F10" s="12"/>
      <c r="H10" s="79"/>
    </row>
    <row r="11" spans="1:12" x14ac:dyDescent="0.25">
      <c r="A11" s="84"/>
      <c r="B11" s="17" t="s">
        <v>5</v>
      </c>
      <c r="C11" s="18">
        <v>28553.455786999999</v>
      </c>
      <c r="D11" s="18">
        <v>30981.854069000001</v>
      </c>
      <c r="E11" s="19">
        <v>8.5047438744896748</v>
      </c>
      <c r="F11" s="12"/>
      <c r="H11" s="52"/>
    </row>
    <row r="12" spans="1:12" x14ac:dyDescent="0.25">
      <c r="A12" s="84"/>
      <c r="B12" s="20" t="s">
        <v>6</v>
      </c>
      <c r="C12" s="21">
        <v>63464.000788999998</v>
      </c>
      <c r="D12" s="21">
        <v>68630.213438999999</v>
      </c>
      <c r="E12" s="22">
        <v>8.140382871820842</v>
      </c>
      <c r="F12" s="70"/>
      <c r="H12" s="62"/>
      <c r="K12" s="61"/>
      <c r="L12" s="62"/>
    </row>
    <row r="13" spans="1:12" x14ac:dyDescent="0.25">
      <c r="A13" s="84" t="s">
        <v>9</v>
      </c>
      <c r="B13" s="17" t="s">
        <v>4</v>
      </c>
      <c r="C13" s="18">
        <v>9157.5181119999997</v>
      </c>
      <c r="D13" s="18">
        <v>9174.5577919999996</v>
      </c>
      <c r="E13" s="19">
        <v>0.18607312365204307</v>
      </c>
      <c r="F13" s="70"/>
    </row>
    <row r="14" spans="1:12" x14ac:dyDescent="0.25">
      <c r="A14" s="84"/>
      <c r="B14" s="17" t="s">
        <v>5</v>
      </c>
      <c r="C14" s="18">
        <v>4618.0479919999998</v>
      </c>
      <c r="D14" s="18">
        <v>5515.2530669999996</v>
      </c>
      <c r="E14" s="19">
        <v>19.428231940297255</v>
      </c>
      <c r="F14" s="70"/>
    </row>
    <row r="15" spans="1:12" x14ac:dyDescent="0.25">
      <c r="A15" s="84"/>
      <c r="B15" s="20" t="s">
        <v>6</v>
      </c>
      <c r="C15" s="21">
        <v>13775.566104</v>
      </c>
      <c r="D15" s="21">
        <v>14689.810858999999</v>
      </c>
      <c r="E15" s="22">
        <v>6.6367127717134728</v>
      </c>
      <c r="F15" s="70"/>
      <c r="H15" s="52"/>
      <c r="K15" s="61"/>
      <c r="L15" s="62"/>
    </row>
    <row r="16" spans="1:12" ht="15.6" x14ac:dyDescent="0.25">
      <c r="A16" s="84" t="s">
        <v>10</v>
      </c>
      <c r="B16" s="17" t="s">
        <v>4</v>
      </c>
      <c r="C16" s="18">
        <v>3544.926461</v>
      </c>
      <c r="D16" s="18">
        <v>6733.1103800000001</v>
      </c>
      <c r="E16" s="19">
        <v>89.936531944322326</v>
      </c>
      <c r="F16" s="12"/>
      <c r="H16" s="62"/>
      <c r="I16" s="73"/>
      <c r="J16" s="5"/>
    </row>
    <row r="17" spans="1:10" ht="15.6" x14ac:dyDescent="0.25">
      <c r="A17" s="84"/>
      <c r="B17" s="17" t="s">
        <v>5</v>
      </c>
      <c r="C17" s="18">
        <v>1015.877645</v>
      </c>
      <c r="D17" s="18">
        <v>1725.3859990000001</v>
      </c>
      <c r="E17" s="19">
        <v>69.841910341476208</v>
      </c>
      <c r="F17" s="12"/>
      <c r="H17" s="71"/>
      <c r="I17" s="73"/>
      <c r="J17" s="5"/>
    </row>
    <row r="18" spans="1:10" ht="15.6" x14ac:dyDescent="0.3">
      <c r="A18" s="84"/>
      <c r="B18" s="20" t="s">
        <v>6</v>
      </c>
      <c r="C18" s="21">
        <v>4560.8041059999996</v>
      </c>
      <c r="D18" s="21">
        <v>8458.4963790000002</v>
      </c>
      <c r="E18" s="22">
        <v>85.460637694838979</v>
      </c>
      <c r="F18" s="12"/>
      <c r="H18" s="71"/>
      <c r="I18" s="73"/>
      <c r="J18" s="74"/>
    </row>
    <row r="19" spans="1:10" ht="15.6" x14ac:dyDescent="0.25">
      <c r="A19" s="84" t="s">
        <v>11</v>
      </c>
      <c r="B19" s="17" t="s">
        <v>4</v>
      </c>
      <c r="C19" s="18">
        <v>3537.484226</v>
      </c>
      <c r="D19" s="18">
        <v>4869.8629449999999</v>
      </c>
      <c r="E19" s="19">
        <v>37.664584034246943</v>
      </c>
      <c r="F19" s="12"/>
      <c r="H19" s="71"/>
      <c r="I19" s="73"/>
      <c r="J19" s="5"/>
    </row>
    <row r="20" spans="1:10" ht="15.6" x14ac:dyDescent="0.25">
      <c r="A20" s="84"/>
      <c r="B20" s="17" t="s">
        <v>5</v>
      </c>
      <c r="C20" s="18">
        <v>2412.774296</v>
      </c>
      <c r="D20" s="18">
        <v>3005.608389</v>
      </c>
      <c r="E20" s="19">
        <v>24.570640278405882</v>
      </c>
      <c r="F20" s="12"/>
      <c r="H20" s="71"/>
      <c r="I20" s="73"/>
      <c r="J20" s="5"/>
    </row>
    <row r="21" spans="1:10" x14ac:dyDescent="0.25">
      <c r="A21" s="84"/>
      <c r="B21" s="20" t="s">
        <v>6</v>
      </c>
      <c r="C21" s="21">
        <v>5950.2585220000001</v>
      </c>
      <c r="D21" s="21">
        <v>7875.4713339999998</v>
      </c>
      <c r="E21" s="22">
        <v>32.355112049029053</v>
      </c>
      <c r="F21" s="12"/>
    </row>
    <row r="22" spans="1:10" x14ac:dyDescent="0.25">
      <c r="A22" s="84" t="s">
        <v>12</v>
      </c>
      <c r="B22" s="17" t="s">
        <v>4</v>
      </c>
      <c r="C22" s="18">
        <v>1649.5360049999999</v>
      </c>
      <c r="D22" s="18">
        <v>1509.237903</v>
      </c>
      <c r="E22" s="19">
        <v>-8.5053070423885657</v>
      </c>
      <c r="F22" s="12"/>
    </row>
    <row r="23" spans="1:10" x14ac:dyDescent="0.25">
      <c r="A23" s="84"/>
      <c r="B23" s="17" t="s">
        <v>5</v>
      </c>
      <c r="C23" s="18">
        <v>2337.1202800000001</v>
      </c>
      <c r="D23" s="18">
        <v>2602.4541509999999</v>
      </c>
      <c r="E23" s="19">
        <v>11.353025912727094</v>
      </c>
      <c r="F23" s="12"/>
    </row>
    <row r="24" spans="1:10" x14ac:dyDescent="0.25">
      <c r="A24" s="84"/>
      <c r="B24" s="20" t="s">
        <v>6</v>
      </c>
      <c r="C24" s="21">
        <v>3986.656285</v>
      </c>
      <c r="D24" s="21">
        <v>4111.6920540000001</v>
      </c>
      <c r="E24" s="22">
        <v>3.1363568881133173</v>
      </c>
      <c r="F24" s="12"/>
    </row>
    <row r="25" spans="1:10" ht="36" customHeight="1" x14ac:dyDescent="0.25">
      <c r="A25" s="88" t="s">
        <v>0</v>
      </c>
      <c r="B25" s="88"/>
      <c r="C25" s="88"/>
      <c r="D25" s="88"/>
      <c r="E25" s="88"/>
    </row>
    <row r="26" spans="1:10" ht="119.25" customHeight="1" x14ac:dyDescent="0.25">
      <c r="A26" s="89" t="s">
        <v>34</v>
      </c>
      <c r="B26" s="89"/>
      <c r="C26" s="89"/>
      <c r="D26" s="89"/>
      <c r="E26" s="8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21875" defaultRowHeight="13.2" x14ac:dyDescent="0.25"/>
  <cols>
    <col min="1" max="1" width="7.5546875" style="5" customWidth="1"/>
    <col min="2" max="2" width="8.21875" style="5" customWidth="1"/>
    <col min="3" max="3" width="11.77734375" style="36" customWidth="1"/>
    <col min="4" max="4" width="11.5546875" style="36" customWidth="1"/>
    <col min="5" max="5" width="17.77734375" style="36" customWidth="1"/>
    <col min="6" max="6" width="8.77734375" style="24" customWidth="1"/>
    <col min="7" max="8" width="9.21875" style="5"/>
    <col min="9" max="9" width="9.21875" style="5" customWidth="1"/>
    <col min="10" max="10" width="9.5546875" style="5" customWidth="1"/>
    <col min="11" max="16384" width="9.21875" style="5"/>
  </cols>
  <sheetData>
    <row r="1" spans="1:16" ht="26.7" customHeight="1" x14ac:dyDescent="0.25">
      <c r="A1" s="85" t="s">
        <v>27</v>
      </c>
      <c r="B1" s="85"/>
      <c r="C1" s="85"/>
      <c r="D1" s="85"/>
      <c r="E1" s="85"/>
    </row>
    <row r="2" spans="1:16" s="10" customFormat="1" x14ac:dyDescent="0.25">
      <c r="A2" s="91" t="s">
        <v>1</v>
      </c>
      <c r="B2" s="91"/>
      <c r="C2" s="91"/>
      <c r="D2" s="91"/>
      <c r="E2" s="91"/>
      <c r="F2" s="25"/>
    </row>
    <row r="3" spans="1:16" ht="41.1" customHeight="1" x14ac:dyDescent="0.25">
      <c r="A3" s="26" t="s">
        <v>2</v>
      </c>
      <c r="B3" s="27"/>
      <c r="C3" s="16" t="s">
        <v>39</v>
      </c>
      <c r="D3" s="16" t="s">
        <v>40</v>
      </c>
      <c r="E3" s="14" t="s">
        <v>41</v>
      </c>
      <c r="F3" s="5"/>
    </row>
    <row r="4" spans="1:16" x14ac:dyDescent="0.25">
      <c r="A4" s="92" t="s">
        <v>3</v>
      </c>
      <c r="B4" s="28" t="s">
        <v>4</v>
      </c>
      <c r="C4" s="29">
        <v>24584.829616999999</v>
      </c>
      <c r="D4" s="29">
        <v>29790.784088</v>
      </c>
      <c r="E4" s="19">
        <v>21.175475088101358</v>
      </c>
      <c r="F4" s="5"/>
      <c r="G4" s="52"/>
    </row>
    <row r="5" spans="1:16" x14ac:dyDescent="0.25">
      <c r="A5" s="92"/>
      <c r="B5" s="28" t="s">
        <v>5</v>
      </c>
      <c r="C5" s="29">
        <v>23299.591292000001</v>
      </c>
      <c r="D5" s="29">
        <v>24596.959508</v>
      </c>
      <c r="E5" s="19">
        <v>5.5682016038000466</v>
      </c>
      <c r="F5" s="5"/>
      <c r="G5" s="52"/>
    </row>
    <row r="6" spans="1:16" x14ac:dyDescent="0.25">
      <c r="A6" s="92"/>
      <c r="B6" s="20" t="s">
        <v>6</v>
      </c>
      <c r="C6" s="30">
        <v>47884.420909</v>
      </c>
      <c r="D6" s="30">
        <v>54387.743596</v>
      </c>
      <c r="E6" s="22">
        <v>13.581291291710459</v>
      </c>
      <c r="F6" s="5"/>
      <c r="G6" s="64"/>
      <c r="O6" s="63"/>
      <c r="P6" s="64"/>
    </row>
    <row r="7" spans="1:16" x14ac:dyDescent="0.25">
      <c r="A7" s="90" t="s">
        <v>7</v>
      </c>
      <c r="B7" s="28" t="s">
        <v>4</v>
      </c>
      <c r="C7" s="31">
        <v>21700.728864000001</v>
      </c>
      <c r="D7" s="31">
        <v>25905.663055000001</v>
      </c>
      <c r="E7" s="19">
        <v>19.376926080928524</v>
      </c>
      <c r="F7" s="5"/>
    </row>
    <row r="8" spans="1:16" x14ac:dyDescent="0.25">
      <c r="A8" s="90"/>
      <c r="B8" s="28" t="s">
        <v>5</v>
      </c>
      <c r="C8" s="31">
        <v>18219.052313</v>
      </c>
      <c r="D8" s="31">
        <v>19174.166807000001</v>
      </c>
      <c r="E8" s="19">
        <v>5.2423939379025155</v>
      </c>
      <c r="F8" s="5"/>
    </row>
    <row r="9" spans="1:16" x14ac:dyDescent="0.25">
      <c r="A9" s="90"/>
      <c r="B9" s="20" t="s">
        <v>6</v>
      </c>
      <c r="C9" s="21">
        <v>39919.781176999997</v>
      </c>
      <c r="D9" s="21">
        <v>45079.829861999999</v>
      </c>
      <c r="E9" s="22">
        <v>12.92604451442482</v>
      </c>
      <c r="F9" s="5"/>
    </row>
    <row r="10" spans="1:16" x14ac:dyDescent="0.25">
      <c r="A10" s="90" t="s">
        <v>8</v>
      </c>
      <c r="B10" s="28" t="s">
        <v>4</v>
      </c>
      <c r="C10" s="29">
        <v>13257.874170999999</v>
      </c>
      <c r="D10" s="29">
        <v>14170.651032</v>
      </c>
      <c r="E10" s="32">
        <v>6.8847904967795612</v>
      </c>
      <c r="F10" s="5"/>
    </row>
    <row r="11" spans="1:16" x14ac:dyDescent="0.25">
      <c r="A11" s="90"/>
      <c r="B11" s="28" t="s">
        <v>5</v>
      </c>
      <c r="C11" s="29">
        <v>15094.006444000001</v>
      </c>
      <c r="D11" s="29">
        <v>15758.337861</v>
      </c>
      <c r="E11" s="32">
        <v>4.401292787734814</v>
      </c>
      <c r="F11" s="5"/>
    </row>
    <row r="12" spans="1:16" ht="13.8" x14ac:dyDescent="0.25">
      <c r="A12" s="90"/>
      <c r="B12" s="20" t="s">
        <v>6</v>
      </c>
      <c r="C12" s="21">
        <v>28351.880615000002</v>
      </c>
      <c r="D12" s="21">
        <v>29928.988893000002</v>
      </c>
      <c r="E12" s="22">
        <v>5.5626231621672622</v>
      </c>
      <c r="F12" s="70"/>
      <c r="G12" s="12"/>
      <c r="H12" s="12"/>
      <c r="I12" s="12"/>
      <c r="J12" s="12"/>
      <c r="K12" s="37"/>
      <c r="L12" s="52"/>
    </row>
    <row r="13" spans="1:16" x14ac:dyDescent="0.25">
      <c r="A13" s="90" t="s">
        <v>9</v>
      </c>
      <c r="B13" s="28" t="s">
        <v>4</v>
      </c>
      <c r="C13" s="29">
        <v>4902.8830719999996</v>
      </c>
      <c r="D13" s="29">
        <v>5008.3370480000003</v>
      </c>
      <c r="E13" s="32">
        <v>2.1508564338856009</v>
      </c>
      <c r="F13" s="70"/>
      <c r="G13" s="12"/>
      <c r="H13" s="12"/>
      <c r="I13" s="12"/>
      <c r="J13" s="12"/>
      <c r="K13" s="12"/>
      <c r="L13" s="62"/>
    </row>
    <row r="14" spans="1:16" x14ac:dyDescent="0.25">
      <c r="A14" s="90"/>
      <c r="B14" s="28" t="s">
        <v>5</v>
      </c>
      <c r="C14" s="29">
        <v>2565.5086700000002</v>
      </c>
      <c r="D14" s="29">
        <v>2653.8634790000001</v>
      </c>
      <c r="E14" s="32">
        <v>3.4439489537955836</v>
      </c>
      <c r="F14" s="70"/>
      <c r="G14" s="12"/>
      <c r="H14" s="12"/>
      <c r="I14" s="12"/>
      <c r="J14" s="12"/>
      <c r="K14" s="12"/>
      <c r="L14" s="12"/>
    </row>
    <row r="15" spans="1:16" ht="13.8" x14ac:dyDescent="0.25">
      <c r="A15" s="90"/>
      <c r="B15" s="20" t="s">
        <v>6</v>
      </c>
      <c r="C15" s="21">
        <v>7468.3917419999998</v>
      </c>
      <c r="D15" s="21">
        <v>7662.2005270000009</v>
      </c>
      <c r="E15" s="22">
        <v>2.5950538174112827</v>
      </c>
      <c r="F15" s="70"/>
      <c r="G15" s="12"/>
      <c r="H15" s="12"/>
      <c r="I15" s="12"/>
      <c r="J15" s="12"/>
      <c r="K15" s="37"/>
      <c r="L15" s="52"/>
    </row>
    <row r="16" spans="1:16" ht="15.6" x14ac:dyDescent="0.3">
      <c r="A16" s="90" t="s">
        <v>10</v>
      </c>
      <c r="B16" s="28" t="s">
        <v>4</v>
      </c>
      <c r="C16" s="29">
        <v>3539.9716210000001</v>
      </c>
      <c r="D16" s="29">
        <v>6726.6749749999999</v>
      </c>
      <c r="E16" s="32">
        <v>90.020590422128706</v>
      </c>
      <c r="F16" s="5"/>
      <c r="H16" s="71"/>
      <c r="I16" s="39"/>
      <c r="J16" s="72"/>
      <c r="K16" s="71"/>
      <c r="L16" s="62"/>
      <c r="M16" s="75"/>
    </row>
    <row r="17" spans="1:13" ht="15.6" x14ac:dyDescent="0.3">
      <c r="A17" s="90"/>
      <c r="B17" s="28" t="s">
        <v>5</v>
      </c>
      <c r="C17" s="29">
        <v>559.53719899999999</v>
      </c>
      <c r="D17" s="29">
        <v>761.96546699999999</v>
      </c>
      <c r="E17" s="32">
        <v>36.177803435013445</v>
      </c>
      <c r="F17" s="5"/>
      <c r="H17" s="71"/>
      <c r="I17" s="39"/>
      <c r="J17" s="72"/>
      <c r="K17" s="71"/>
      <c r="M17" s="75"/>
    </row>
    <row r="18" spans="1:13" ht="12.45" customHeight="1" x14ac:dyDescent="0.3">
      <c r="A18" s="90"/>
      <c r="B18" s="20" t="s">
        <v>6</v>
      </c>
      <c r="C18" s="21">
        <v>4099.50882</v>
      </c>
      <c r="D18" s="21">
        <v>7488.6404419999999</v>
      </c>
      <c r="E18" s="22">
        <v>82.671650941831615</v>
      </c>
      <c r="F18" s="5"/>
      <c r="H18" s="71"/>
      <c r="I18" s="72"/>
      <c r="J18" s="39"/>
      <c r="K18" s="71"/>
      <c r="L18" s="75"/>
      <c r="M18" s="74"/>
    </row>
    <row r="19" spans="1:13" ht="15.6" x14ac:dyDescent="0.3">
      <c r="A19" s="90" t="s">
        <v>11</v>
      </c>
      <c r="B19" s="28" t="s">
        <v>4</v>
      </c>
      <c r="C19" s="29">
        <v>930.11695799999995</v>
      </c>
      <c r="D19" s="29">
        <v>1739.3921069999999</v>
      </c>
      <c r="E19" s="32">
        <v>87.007891001165888</v>
      </c>
      <c r="F19" s="5"/>
      <c r="H19" s="71"/>
      <c r="I19" s="39"/>
      <c r="J19" s="72"/>
      <c r="K19" s="71"/>
      <c r="L19" s="74"/>
      <c r="M19" s="75"/>
    </row>
    <row r="20" spans="1:13" ht="15.6" x14ac:dyDescent="0.3">
      <c r="A20" s="90"/>
      <c r="B20" s="28" t="s">
        <v>5</v>
      </c>
      <c r="C20" s="29">
        <v>947.01809100000003</v>
      </c>
      <c r="D20" s="29">
        <v>988.00192400000003</v>
      </c>
      <c r="E20" s="32">
        <v>4.3276716030549407</v>
      </c>
      <c r="F20" s="5"/>
      <c r="H20" s="71"/>
      <c r="I20" s="72"/>
      <c r="J20" s="39"/>
      <c r="K20" s="76"/>
      <c r="L20" s="77"/>
      <c r="M20" s="74"/>
    </row>
    <row r="21" spans="1:13" ht="13.95" customHeight="1" x14ac:dyDescent="0.3">
      <c r="A21" s="90"/>
      <c r="B21" s="20" t="s">
        <v>6</v>
      </c>
      <c r="C21" s="21">
        <v>1877.135049</v>
      </c>
      <c r="D21" s="21">
        <v>2727.3940309999998</v>
      </c>
      <c r="E21" s="22">
        <v>45.295567969547832</v>
      </c>
      <c r="F21" s="5"/>
      <c r="J21" s="74"/>
    </row>
    <row r="22" spans="1:13" x14ac:dyDescent="0.25">
      <c r="A22" s="90" t="s">
        <v>12</v>
      </c>
      <c r="B22" s="28" t="s">
        <v>4</v>
      </c>
      <c r="C22" s="29">
        <v>1069.7929140000001</v>
      </c>
      <c r="D22" s="29">
        <v>948.39496399999996</v>
      </c>
      <c r="E22" s="32">
        <v>-11.347799037674314</v>
      </c>
      <c r="F22" s="5"/>
    </row>
    <row r="23" spans="1:13" x14ac:dyDescent="0.25">
      <c r="A23" s="90"/>
      <c r="B23" s="28" t="s">
        <v>5</v>
      </c>
      <c r="C23" s="29">
        <v>1661.8091930000001</v>
      </c>
      <c r="D23" s="29">
        <v>1702.202108</v>
      </c>
      <c r="E23" s="32">
        <v>2.430659017301513</v>
      </c>
      <c r="F23" s="5"/>
    </row>
    <row r="24" spans="1:13" x14ac:dyDescent="0.25">
      <c r="A24" s="90"/>
      <c r="B24" s="33" t="s">
        <v>6</v>
      </c>
      <c r="C24" s="21">
        <v>2731.6021070000002</v>
      </c>
      <c r="D24" s="21">
        <v>2650.597072</v>
      </c>
      <c r="E24" s="22">
        <v>-2.9654771019694488</v>
      </c>
      <c r="F24" s="5"/>
    </row>
    <row r="25" spans="1:13" ht="31.95" customHeight="1" x14ac:dyDescent="0.25">
      <c r="A25" s="93" t="s">
        <v>0</v>
      </c>
      <c r="B25" s="93"/>
      <c r="C25" s="93"/>
      <c r="D25" s="93"/>
      <c r="E25" s="93"/>
    </row>
    <row r="26" spans="1:13" ht="105" customHeight="1" x14ac:dyDescent="0.25">
      <c r="A26" s="94" t="s">
        <v>34</v>
      </c>
      <c r="B26" s="94"/>
      <c r="C26" s="94"/>
      <c r="D26" s="94"/>
      <c r="E26" s="94"/>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21875" defaultRowHeight="13.2" x14ac:dyDescent="0.25"/>
  <cols>
    <col min="1" max="1" width="8.21875" style="5" customWidth="1"/>
    <col min="2" max="2" width="8.77734375" style="5" customWidth="1"/>
    <col min="3" max="4" width="11.21875" style="36" customWidth="1"/>
    <col min="5" max="5" width="17.77734375" style="36" customWidth="1"/>
    <col min="6" max="13" width="9.21875" style="5"/>
    <col min="14" max="14" width="10.21875" style="5" bestFit="1" customWidth="1"/>
    <col min="15" max="16384" width="9.21875" style="5"/>
  </cols>
  <sheetData>
    <row r="1" spans="1:15" ht="27.6" customHeight="1" x14ac:dyDescent="0.25">
      <c r="A1" s="95" t="s">
        <v>28</v>
      </c>
      <c r="B1" s="96"/>
      <c r="C1" s="96"/>
      <c r="D1" s="96"/>
      <c r="E1" s="97"/>
    </row>
    <row r="2" spans="1:15" s="10" customFormat="1" x14ac:dyDescent="0.25">
      <c r="A2" s="91" t="s">
        <v>1</v>
      </c>
      <c r="B2" s="91"/>
      <c r="C2" s="91"/>
      <c r="D2" s="91"/>
      <c r="E2" s="91"/>
    </row>
    <row r="3" spans="1:15" ht="38.1" customHeight="1" x14ac:dyDescent="0.25">
      <c r="A3" s="26" t="s">
        <v>2</v>
      </c>
      <c r="B3" s="27"/>
      <c r="C3" s="16" t="s">
        <v>39</v>
      </c>
      <c r="D3" s="16" t="s">
        <v>40</v>
      </c>
      <c r="E3" s="14" t="s">
        <v>41</v>
      </c>
    </row>
    <row r="4" spans="1:15" x14ac:dyDescent="0.25">
      <c r="A4" s="92" t="s">
        <v>3</v>
      </c>
      <c r="B4" s="28" t="s">
        <v>4</v>
      </c>
      <c r="C4" s="29">
        <v>29835.240400999999</v>
      </c>
      <c r="D4" s="29">
        <v>32048.151212000001</v>
      </c>
      <c r="E4" s="19">
        <v>7.4171040060593203</v>
      </c>
    </row>
    <row r="5" spans="1:15" x14ac:dyDescent="0.25">
      <c r="A5" s="92"/>
      <c r="B5" s="28" t="s">
        <v>5</v>
      </c>
      <c r="C5" s="29">
        <v>18703.114280999998</v>
      </c>
      <c r="D5" s="29">
        <v>22784.097686000001</v>
      </c>
      <c r="E5" s="19">
        <v>21.819806817657973</v>
      </c>
      <c r="G5" s="52"/>
    </row>
    <row r="6" spans="1:15" x14ac:dyDescent="0.25">
      <c r="A6" s="92"/>
      <c r="B6" s="20" t="s">
        <v>6</v>
      </c>
      <c r="C6" s="30">
        <v>48538.354681999997</v>
      </c>
      <c r="D6" s="30">
        <v>54832.248898000005</v>
      </c>
      <c r="E6" s="22">
        <v>12.966847057825865</v>
      </c>
      <c r="G6" s="64"/>
      <c r="N6" s="65"/>
      <c r="O6" s="64"/>
    </row>
    <row r="7" spans="1:15" x14ac:dyDescent="0.25">
      <c r="A7" s="90" t="s">
        <v>7</v>
      </c>
      <c r="B7" s="28" t="s">
        <v>4</v>
      </c>
      <c r="C7" s="29">
        <v>25912.260710999999</v>
      </c>
      <c r="D7" s="29">
        <v>27650.364486999999</v>
      </c>
      <c r="E7" s="19">
        <v>6.7076500787990243</v>
      </c>
    </row>
    <row r="8" spans="1:15" x14ac:dyDescent="0.25">
      <c r="A8" s="90"/>
      <c r="B8" s="28" t="s">
        <v>5</v>
      </c>
      <c r="C8" s="29">
        <v>15968.329110999999</v>
      </c>
      <c r="D8" s="29">
        <v>19048.326327999999</v>
      </c>
      <c r="E8" s="19">
        <v>19.288162183971412</v>
      </c>
    </row>
    <row r="9" spans="1:15" x14ac:dyDescent="0.25">
      <c r="A9" s="90"/>
      <c r="B9" s="20" t="s">
        <v>6</v>
      </c>
      <c r="C9" s="30">
        <v>41880.589821999994</v>
      </c>
      <c r="D9" s="30">
        <v>46698.690814999994</v>
      </c>
      <c r="E9" s="22">
        <v>11.504377119514771</v>
      </c>
    </row>
    <row r="10" spans="1:15" x14ac:dyDescent="0.25">
      <c r="A10" s="90" t="s">
        <v>8</v>
      </c>
      <c r="B10" s="28" t="s">
        <v>4</v>
      </c>
      <c r="C10" s="29">
        <v>21652.670830999999</v>
      </c>
      <c r="D10" s="29">
        <v>23477.708338</v>
      </c>
      <c r="E10" s="19">
        <v>8.4286946457760052</v>
      </c>
    </row>
    <row r="11" spans="1:15" x14ac:dyDescent="0.25">
      <c r="A11" s="90"/>
      <c r="B11" s="28" t="s">
        <v>5</v>
      </c>
      <c r="C11" s="29">
        <v>13459.449343</v>
      </c>
      <c r="D11" s="29">
        <v>15223.516207999999</v>
      </c>
      <c r="E11" s="19">
        <v>13.106530735727736</v>
      </c>
    </row>
    <row r="12" spans="1:15" ht="13.8" x14ac:dyDescent="0.25">
      <c r="A12" s="90"/>
      <c r="B12" s="20" t="s">
        <v>6</v>
      </c>
      <c r="C12" s="21">
        <v>35112.120173999996</v>
      </c>
      <c r="D12" s="21">
        <v>38701.224545999998</v>
      </c>
      <c r="E12" s="22">
        <v>10.221838938275445</v>
      </c>
      <c r="F12" s="70"/>
      <c r="G12" s="12"/>
      <c r="H12" s="12"/>
      <c r="I12" s="12"/>
      <c r="J12" s="12"/>
      <c r="K12" s="37"/>
      <c r="L12" s="52"/>
      <c r="M12" s="12"/>
    </row>
    <row r="13" spans="1:15" x14ac:dyDescent="0.25">
      <c r="A13" s="90" t="s">
        <v>9</v>
      </c>
      <c r="B13" s="28" t="s">
        <v>4</v>
      </c>
      <c r="C13" s="29">
        <v>4254.6350400000001</v>
      </c>
      <c r="D13" s="29">
        <v>4166.2207440000002</v>
      </c>
      <c r="E13" s="19">
        <v>-2.0780700381765294</v>
      </c>
      <c r="F13" s="70"/>
      <c r="G13" s="12"/>
      <c r="H13" s="12"/>
      <c r="I13" s="12"/>
      <c r="J13" s="12"/>
      <c r="K13" s="12"/>
      <c r="L13" s="62"/>
      <c r="M13" s="12"/>
    </row>
    <row r="14" spans="1:15" x14ac:dyDescent="0.25">
      <c r="A14" s="90"/>
      <c r="B14" s="28" t="s">
        <v>5</v>
      </c>
      <c r="C14" s="29">
        <v>2052.5393220000001</v>
      </c>
      <c r="D14" s="29">
        <v>2861.389588</v>
      </c>
      <c r="E14" s="19">
        <v>39.407296967731369</v>
      </c>
      <c r="F14" s="70"/>
      <c r="G14" s="12"/>
      <c r="H14" s="12"/>
      <c r="I14" s="12"/>
      <c r="J14" s="12"/>
      <c r="K14" s="12"/>
      <c r="L14" s="12"/>
      <c r="M14" s="12"/>
    </row>
    <row r="15" spans="1:15" ht="13.8" x14ac:dyDescent="0.25">
      <c r="A15" s="90"/>
      <c r="B15" s="20" t="s">
        <v>6</v>
      </c>
      <c r="C15" s="21">
        <v>6307.1743619999997</v>
      </c>
      <c r="D15" s="21">
        <v>7027.6103320000002</v>
      </c>
      <c r="E15" s="22">
        <v>11.42248380416663</v>
      </c>
      <c r="F15" s="70"/>
      <c r="G15" s="12"/>
      <c r="H15" s="12"/>
      <c r="I15" s="12"/>
      <c r="J15" s="12"/>
      <c r="K15" s="37"/>
      <c r="L15" s="52"/>
      <c r="M15" s="12"/>
    </row>
    <row r="16" spans="1:15" ht="15.6" x14ac:dyDescent="0.3">
      <c r="A16" s="90" t="s">
        <v>10</v>
      </c>
      <c r="B16" s="28" t="s">
        <v>4</v>
      </c>
      <c r="C16" s="29">
        <v>4.9548399999999999</v>
      </c>
      <c r="D16" s="29">
        <v>6.4354050000000003</v>
      </c>
      <c r="E16" s="32">
        <v>29.881186879899253</v>
      </c>
      <c r="H16" s="71"/>
      <c r="I16" s="39"/>
      <c r="J16" s="72"/>
      <c r="L16" s="62"/>
    </row>
    <row r="17" spans="1:12" ht="15.6" x14ac:dyDescent="0.3">
      <c r="A17" s="90"/>
      <c r="B17" s="28" t="s">
        <v>5</v>
      </c>
      <c r="C17" s="29">
        <v>456.34044599999999</v>
      </c>
      <c r="D17" s="29">
        <v>963.42053199999998</v>
      </c>
      <c r="E17" s="32">
        <v>111.1188128172185</v>
      </c>
      <c r="H17" s="71"/>
      <c r="I17" s="39"/>
      <c r="J17" s="72"/>
    </row>
    <row r="18" spans="1:12" ht="12.45" customHeight="1" x14ac:dyDescent="0.3">
      <c r="A18" s="90"/>
      <c r="B18" s="20" t="s">
        <v>6</v>
      </c>
      <c r="C18" s="21">
        <v>461.29528599999998</v>
      </c>
      <c r="D18" s="21">
        <v>969.85593699999993</v>
      </c>
      <c r="E18" s="22">
        <v>110.24622761915673</v>
      </c>
      <c r="H18" s="71"/>
      <c r="I18" s="72"/>
      <c r="J18" s="39"/>
    </row>
    <row r="19" spans="1:12" ht="15.6" x14ac:dyDescent="0.3">
      <c r="A19" s="90" t="s">
        <v>11</v>
      </c>
      <c r="B19" s="28" t="s">
        <v>4</v>
      </c>
      <c r="C19" s="29">
        <v>2607.367268</v>
      </c>
      <c r="D19" s="29">
        <v>3130.4708380000002</v>
      </c>
      <c r="E19" s="19">
        <v>20.062519631200647</v>
      </c>
      <c r="H19" s="71"/>
      <c r="I19" s="39"/>
      <c r="J19" s="72"/>
    </row>
    <row r="20" spans="1:12" ht="15.6" x14ac:dyDescent="0.3">
      <c r="A20" s="90"/>
      <c r="B20" s="28" t="s">
        <v>5</v>
      </c>
      <c r="C20" s="29">
        <v>1465.7562049999999</v>
      </c>
      <c r="D20" s="29">
        <v>2017.6064650000001</v>
      </c>
      <c r="E20" s="19">
        <v>37.649525761345828</v>
      </c>
      <c r="H20" s="71"/>
      <c r="I20" s="72"/>
      <c r="J20" s="39"/>
    </row>
    <row r="21" spans="1:12" ht="13.95" customHeight="1" x14ac:dyDescent="0.25">
      <c r="A21" s="90"/>
      <c r="B21" s="20" t="s">
        <v>6</v>
      </c>
      <c r="C21" s="21">
        <v>4073.1234729999996</v>
      </c>
      <c r="D21" s="21">
        <v>5148.077303</v>
      </c>
      <c r="E21" s="22">
        <v>26.391388258315146</v>
      </c>
    </row>
    <row r="22" spans="1:12" ht="15.6" x14ac:dyDescent="0.25">
      <c r="A22" s="90" t="s">
        <v>12</v>
      </c>
      <c r="B22" s="28" t="s">
        <v>4</v>
      </c>
      <c r="C22" s="29">
        <v>579.74309100000005</v>
      </c>
      <c r="D22" s="29">
        <v>560.842939</v>
      </c>
      <c r="E22" s="32">
        <v>-3.2600909425930533</v>
      </c>
      <c r="J22" s="71"/>
    </row>
    <row r="23" spans="1:12" ht="15.6" x14ac:dyDescent="0.3">
      <c r="A23" s="90"/>
      <c r="B23" s="28" t="s">
        <v>5</v>
      </c>
      <c r="C23" s="29">
        <v>675.31108700000004</v>
      </c>
      <c r="D23" s="29">
        <v>900.25204299999996</v>
      </c>
      <c r="E23" s="32">
        <v>33.309234859341203</v>
      </c>
      <c r="K23" s="73"/>
      <c r="L23" s="74"/>
    </row>
    <row r="24" spans="1:12" x14ac:dyDescent="0.25">
      <c r="A24" s="90"/>
      <c r="B24" s="20" t="s">
        <v>6</v>
      </c>
      <c r="C24" s="21">
        <v>1255.0541780000001</v>
      </c>
      <c r="D24" s="21">
        <v>1461.0949820000001</v>
      </c>
      <c r="E24" s="22">
        <v>16.416885231866061</v>
      </c>
    </row>
    <row r="25" spans="1:12" ht="34.35" customHeight="1" x14ac:dyDescent="0.25">
      <c r="A25" s="93" t="s">
        <v>0</v>
      </c>
      <c r="B25" s="93"/>
      <c r="C25" s="93"/>
      <c r="D25" s="93"/>
      <c r="E25" s="93"/>
    </row>
    <row r="26" spans="1:12" ht="103.95" customHeight="1" x14ac:dyDescent="0.25">
      <c r="A26" s="94" t="s">
        <v>35</v>
      </c>
      <c r="B26" s="94"/>
      <c r="C26" s="94"/>
      <c r="D26" s="94"/>
      <c r="E26" s="94"/>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Solomon, Todd (OST)</cp:lastModifiedBy>
  <dcterms:created xsi:type="dcterms:W3CDTF">2018-03-12T19:17:34Z</dcterms:created>
  <dcterms:modified xsi:type="dcterms:W3CDTF">2021-12-08T20:53:19Z</dcterms:modified>
</cp:coreProperties>
</file>