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March 2022\"/>
    </mc:Choice>
  </mc:AlternateContent>
  <xr:revisionPtr revIDLastSave="0" documentId="13_ncr:1_{0B867B2C-EE98-484B-856D-F789425B19EA}" xr6:coauthVersionLast="47" xr6:coauthVersionMax="47" xr10:uidLastSave="{00000000-0000-0000-0000-000000000000}"/>
  <bookViews>
    <workbookView xWindow="-110" yWindow="-110" windowWidth="19420" windowHeight="11020"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8" i="15"/>
  <c r="C7" i="15"/>
  <c r="C6" i="15"/>
  <c r="C5" i="15"/>
  <c r="E4" i="11" l="1"/>
  <c r="E5" i="11"/>
  <c r="E6" i="11"/>
  <c r="E7" i="11"/>
  <c r="E8" i="11"/>
  <c r="E9" i="11"/>
  <c r="E10" i="11"/>
  <c r="E11" i="11"/>
  <c r="E12" i="11"/>
  <c r="E13" i="11"/>
  <c r="E14" i="11"/>
  <c r="E15" i="11"/>
  <c r="B16" i="11" l="1"/>
  <c r="C16" i="11"/>
  <c r="E16" i="11" s="1"/>
</calcChain>
</file>

<file path=xl/sharedStrings.xml><?xml version="1.0" encoding="utf-8"?>
<sst xmlns="http://schemas.openxmlformats.org/spreadsheetml/2006/main" count="139" uniqueCount="43">
  <si>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</si>
  <si>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</si>
  <si>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</si>
  <si>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</si>
  <si>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</si>
  <si>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</si>
  <si>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</si>
  <si>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</si>
  <si>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</si>
  <si>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</si>
  <si>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</si>
  <si>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</si>
  <si>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</si>
  <si>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</si>
  <si>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</si>
  <si>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</si>
  <si>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</si>
  <si>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</si>
  <si>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</si>
  <si>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</si>
  <si>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</si>
  <si>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</si>
  <si>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</si>
  <si>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</si>
  <si>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</si>
  <si>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</si>
  <si>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</si>
  <si>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</si>
  <si>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</si>
  <si>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</si>
  <si>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</si>
  <si>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</si>
  <si>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</si>
  <si>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</si>
  <si>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</si>
  <si>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</si>
  <si>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</si>
  <si>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</si>
  <si>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2022</t>
  </si>
  <si>
    <t>2021</t>
  </si>
  <si>
    <t>March 2021</t>
  </si>
  <si>
    <t>March 2022</t>
  </si>
  <si>
    <t xml:space="preserve"> Percent Change March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</si>
</sst>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49" fontId="4" fillId="0" borderId="0" xfId="0" applyNumberFormat="1" applyFont="1" applyBorder="1" applyAlignment="1">
      <alignment horizontal="center"/>
    </xf>
    <xf numFmtId="165" fontId="4" fillId="0" borderId="0" xfId="0" applyNumberFormat="1" applyFont="1" applyFill="1" applyBorder="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zoomScale="110" zoomScaleNormal="110" workbookViewId="0">
      <selection activeCell="B9" sqref="B9"/>
    </sheetView>
  </sheetViews>
  <sheetFormatPr defaultRowHeight="14.5" x14ac:dyDescent="0.35"/>
  <cols>
    <col min="2" max="2" width="10.81640625" customWidth="1"/>
    <col min="3" max="3" width="10.453125" customWidth="1"/>
  </cols>
  <sheetData>
    <row r="1" spans="1:3" x14ac:dyDescent="0.35">
      <c r="A1" s="3" t="s">
        <v>32</v>
      </c>
      <c r="B1" s="4"/>
    </row>
    <row r="2" spans="1:3" x14ac:dyDescent="0.35">
      <c r="A2" s="5" t="s">
        <v>29</v>
      </c>
      <c r="B2" s="4"/>
    </row>
    <row r="3" spans="1:3" x14ac:dyDescent="0.35">
      <c r="A3" s="5"/>
      <c r="B3" s="71"/>
    </row>
    <row r="4" spans="1:3" x14ac:dyDescent="0.35">
      <c r="A4" s="6" t="s">
        <v>2</v>
      </c>
      <c r="B4" s="7" t="s">
        <v>39</v>
      </c>
      <c r="C4" s="7" t="s">
        <v>38</v>
      </c>
    </row>
    <row r="5" spans="1:3" x14ac:dyDescent="0.35">
      <c r="A5" s="8" t="s">
        <v>8</v>
      </c>
      <c r="B5" s="9">
        <v>73.92</v>
      </c>
      <c r="C5" s="9">
        <f>'Table 2'!D12/1000</f>
        <v>85.531775953000007</v>
      </c>
    </row>
    <row r="6" spans="1:3" x14ac:dyDescent="0.35">
      <c r="A6" s="8" t="s">
        <v>9</v>
      </c>
      <c r="B6" s="9">
        <v>16.689</v>
      </c>
      <c r="C6" s="9">
        <f>'Table 2'!D15/1000</f>
        <v>20.176335166000001</v>
      </c>
    </row>
    <row r="7" spans="1:3" x14ac:dyDescent="0.35">
      <c r="A7" s="8" t="s">
        <v>10</v>
      </c>
      <c r="B7" s="9">
        <v>7.37</v>
      </c>
      <c r="C7" s="9">
        <f>'Table 2'!D18/1000</f>
        <v>12.303375732000001</v>
      </c>
    </row>
    <row r="8" spans="1:3" x14ac:dyDescent="0.35">
      <c r="A8" s="8" t="s">
        <v>11</v>
      </c>
      <c r="B8" s="9">
        <v>7</v>
      </c>
      <c r="C8" s="9">
        <f>'Table 2'!D21/1000</f>
        <v>11.931427268</v>
      </c>
    </row>
    <row r="9" spans="1:3" x14ac:dyDescent="0.35">
      <c r="A9" s="8" t="s">
        <v>12</v>
      </c>
      <c r="B9" s="9">
        <v>4.5229999999999997</v>
      </c>
      <c r="C9" s="9">
        <f>'Table 2'!D24/1000</f>
        <v>5.6003953900000001</v>
      </c>
    </row>
    <row r="10" spans="1:3" x14ac:dyDescent="0.35">
      <c r="B10" s="2"/>
    </row>
    <row r="23" spans="1:1" x14ac:dyDescent="0.35">
      <c r="A23"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26953125" style="41" customWidth="1"/>
    <col min="8" max="8" width="9.26953125" style="41"/>
    <col min="9" max="9" width="10.7265625" style="41" customWidth="1"/>
    <col min="10" max="16384" width="9.26953125" style="41"/>
  </cols>
  <sheetData>
    <row r="1" spans="1:12" ht="18.649999999999999" customHeight="1" x14ac:dyDescent="0.3">
      <c r="A1" s="82" t="s">
        <v>13</v>
      </c>
      <c r="B1" s="82"/>
      <c r="C1" s="82"/>
      <c r="D1" s="82"/>
      <c r="E1" s="82"/>
      <c r="F1" s="82"/>
    </row>
    <row r="2" spans="1:12" ht="13" x14ac:dyDescent="0.3">
      <c r="A2" s="83" t="s">
        <v>1</v>
      </c>
      <c r="B2" s="83"/>
      <c r="C2" s="83"/>
      <c r="D2" s="83"/>
      <c r="E2" s="83"/>
      <c r="F2" s="83"/>
      <c r="H2" s="55"/>
    </row>
    <row r="3" spans="1:12" ht="37.5" customHeight="1" x14ac:dyDescent="0.3">
      <c r="A3" s="42" t="s">
        <v>14</v>
      </c>
      <c r="B3" s="67">
        <v>2020</v>
      </c>
      <c r="C3" s="67">
        <v>2021</v>
      </c>
      <c r="D3" s="42">
        <v>2022</v>
      </c>
      <c r="E3" s="43" t="s">
        <v>36</v>
      </c>
      <c r="F3" s="43" t="s">
        <v>37</v>
      </c>
      <c r="G3" s="70"/>
      <c r="H3" s="70"/>
    </row>
    <row r="4" spans="1:12" ht="12.75" customHeight="1" x14ac:dyDescent="0.3">
      <c r="A4" s="44" t="s">
        <v>15</v>
      </c>
      <c r="B4" s="68">
        <v>97092.315188000008</v>
      </c>
      <c r="C4" s="68">
        <v>94283.500327999995</v>
      </c>
      <c r="D4" s="68">
        <v>113706.68483799999</v>
      </c>
      <c r="E4" s="45">
        <f>((C4/B4)-1)*100</f>
        <v>-2.8929322105063604</v>
      </c>
      <c r="F4" s="56">
        <v>20.6</v>
      </c>
      <c r="G4" s="66"/>
      <c r="H4" s="66"/>
    </row>
    <row r="5" spans="1:12" s="46" customFormat="1" ht="12.75" customHeight="1" x14ac:dyDescent="0.3">
      <c r="A5" s="44" t="s">
        <v>16</v>
      </c>
      <c r="B5" s="40">
        <v>95949.291513000004</v>
      </c>
      <c r="C5" s="40">
        <v>95860.111646000005</v>
      </c>
      <c r="D5" s="40">
        <v>112458.61218500001</v>
      </c>
      <c r="E5" s="45">
        <f t="shared" ref="E5:E16" si="0">((C5/B5)-1)*100</f>
        <v>-9.2944789475513101E-2</v>
      </c>
      <c r="F5" s="45">
        <v>17.315336122595284</v>
      </c>
      <c r="G5" s="66"/>
      <c r="H5" s="66"/>
    </row>
    <row r="6" spans="1:12" ht="12.75" customHeight="1" x14ac:dyDescent="0.3">
      <c r="A6" s="44" t="s">
        <v>17</v>
      </c>
      <c r="B6" s="40">
        <v>98810.255420000001</v>
      </c>
      <c r="C6" s="40">
        <v>114587</v>
      </c>
      <c r="D6" s="40">
        <v>141850.20976299999</v>
      </c>
      <c r="E6" s="45">
        <f t="shared" si="0"/>
        <v>15.966707618495501</v>
      </c>
      <c r="F6" s="45">
        <v>23.792585339523665</v>
      </c>
      <c r="G6" s="66"/>
      <c r="H6" s="66"/>
    </row>
    <row r="7" spans="1:12" s="46" customFormat="1" ht="12.75" customHeight="1" x14ac:dyDescent="0.3">
      <c r="A7" s="44" t="s">
        <v>30</v>
      </c>
      <c r="B7" s="40">
        <v>58122.974268000005</v>
      </c>
      <c r="C7" s="40">
        <v>107369.334838</v>
      </c>
      <c r="D7" s="40"/>
      <c r="E7" s="45">
        <f t="shared" si="0"/>
        <v>84.727874287591149</v>
      </c>
      <c r="F7" s="45"/>
      <c r="G7" s="66"/>
      <c r="H7" s="66"/>
    </row>
    <row r="8" spans="1:12" s="46" customFormat="1" ht="12.75" customHeight="1" x14ac:dyDescent="0.3">
      <c r="A8" s="44" t="s">
        <v>18</v>
      </c>
      <c r="B8" s="40">
        <v>56068.942704000001</v>
      </c>
      <c r="C8" s="40">
        <v>108646.08351500001</v>
      </c>
      <c r="D8" s="40"/>
      <c r="E8" s="45">
        <f t="shared" si="0"/>
        <v>93.772306513012069</v>
      </c>
      <c r="F8" s="63"/>
      <c r="G8" s="66"/>
      <c r="H8" s="66"/>
    </row>
    <row r="9" spans="1:12" ht="12.75" customHeight="1" x14ac:dyDescent="0.3">
      <c r="A9" s="44" t="s">
        <v>31</v>
      </c>
      <c r="B9" s="40">
        <v>82051.488528000002</v>
      </c>
      <c r="C9" s="40">
        <v>115954.64916999999</v>
      </c>
      <c r="D9" s="40"/>
      <c r="E9" s="45">
        <f t="shared" si="0"/>
        <v>41.319373054920952</v>
      </c>
      <c r="F9" s="45"/>
      <c r="G9" s="66"/>
      <c r="H9" s="66"/>
    </row>
    <row r="10" spans="1:12" ht="12.75" customHeight="1" x14ac:dyDescent="0.3">
      <c r="A10" s="44" t="s">
        <v>19</v>
      </c>
      <c r="B10" s="40">
        <v>90959.108077000012</v>
      </c>
      <c r="C10" s="69">
        <v>111270.12396300001</v>
      </c>
      <c r="D10" s="69"/>
      <c r="E10" s="45">
        <f t="shared" si="0"/>
        <v>22.329831850160641</v>
      </c>
      <c r="F10" s="45"/>
      <c r="G10" s="66"/>
      <c r="H10" s="66"/>
    </row>
    <row r="11" spans="1:12" s="46" customFormat="1" ht="12.75" customHeight="1" x14ac:dyDescent="0.3">
      <c r="A11" s="44" t="s">
        <v>35</v>
      </c>
      <c r="B11" s="40">
        <v>93442.278128000005</v>
      </c>
      <c r="C11" s="40">
        <v>113075.064453</v>
      </c>
      <c r="D11" s="40"/>
      <c r="E11" s="45">
        <f t="shared" si="0"/>
        <v>21.010603249747838</v>
      </c>
      <c r="F11" s="64"/>
      <c r="G11" s="66"/>
      <c r="H11" s="66"/>
    </row>
    <row r="12" spans="1:12" ht="12.75" customHeight="1" x14ac:dyDescent="0.3">
      <c r="A12" s="44" t="s">
        <v>20</v>
      </c>
      <c r="B12" s="40">
        <v>96422.775590999998</v>
      </c>
      <c r="C12" s="40">
        <v>109219.99249400001</v>
      </c>
      <c r="D12" s="40"/>
      <c r="E12" s="45">
        <f t="shared" si="0"/>
        <v>13.271985611866665</v>
      </c>
      <c r="F12" s="45"/>
      <c r="G12" s="66"/>
      <c r="H12" s="66"/>
    </row>
    <row r="13" spans="1:12" ht="12.75" customHeight="1" x14ac:dyDescent="0.3">
      <c r="A13" s="44" t="s">
        <v>21</v>
      </c>
      <c r="B13" s="40">
        <v>102050.513657</v>
      </c>
      <c r="C13" s="69">
        <v>117417.325343</v>
      </c>
      <c r="D13" s="69"/>
      <c r="E13" s="45">
        <f t="shared" si="0"/>
        <v>15.058044428516148</v>
      </c>
      <c r="F13" s="65"/>
      <c r="G13" s="66"/>
      <c r="H13" s="66"/>
      <c r="I13" s="48"/>
      <c r="L13" s="62"/>
    </row>
    <row r="14" spans="1:12" ht="12.75" customHeight="1" x14ac:dyDescent="0.3">
      <c r="A14" s="44" t="s">
        <v>22</v>
      </c>
      <c r="B14" s="40">
        <v>95871.345640999993</v>
      </c>
      <c r="C14" s="40">
        <v>120093.889175</v>
      </c>
      <c r="D14" s="40"/>
      <c r="E14" s="45">
        <f t="shared" si="0"/>
        <v>25.265675966105448</v>
      </c>
      <c r="F14" s="45"/>
      <c r="G14" s="66"/>
      <c r="H14" s="66"/>
      <c r="J14" s="52"/>
    </row>
    <row r="15" spans="1:12" ht="12.75" customHeight="1" x14ac:dyDescent="0.3">
      <c r="A15" s="44" t="s">
        <v>23</v>
      </c>
      <c r="B15" s="40">
        <v>96755.868608999997</v>
      </c>
      <c r="C15" s="40">
        <v>117547.81639599999</v>
      </c>
      <c r="D15" s="40"/>
      <c r="E15" s="45">
        <f t="shared" si="0"/>
        <v>21.489081836495426</v>
      </c>
      <c r="F15" s="45"/>
      <c r="G15" s="66"/>
      <c r="H15" s="66"/>
      <c r="J15" s="53"/>
      <c r="L15" s="53"/>
    </row>
    <row r="16" spans="1:12" s="46" customFormat="1" ht="12.75" customHeight="1" x14ac:dyDescent="0.3">
      <c r="A16" s="47" t="s">
        <v>24</v>
      </c>
      <c r="B16" s="49">
        <f>SUM(B4:B15)</f>
        <v>1063597.1573239998</v>
      </c>
      <c r="C16" s="49">
        <f>SUM(C4:C15)</f>
        <v>1325324.8913210002</v>
      </c>
      <c r="D16" s="49"/>
      <c r="E16" s="54">
        <f t="shared" si="0"/>
        <v>24.607788032783475</v>
      </c>
      <c r="F16" s="50"/>
      <c r="G16" s="66"/>
      <c r="H16" s="66"/>
    </row>
    <row r="17" spans="1:6" ht="33" customHeight="1" x14ac:dyDescent="0.25">
      <c r="A17" s="84" t="s">
        <v>0</v>
      </c>
      <c r="B17" s="84"/>
      <c r="C17" s="84"/>
      <c r="D17" s="84"/>
      <c r="E17" s="84"/>
      <c r="F17" s="84"/>
    </row>
    <row r="18" spans="1:6" ht="25.5" customHeight="1" x14ac:dyDescent="0.25">
      <c r="A18" s="85" t="s">
        <v>25</v>
      </c>
      <c r="B18" s="85"/>
      <c r="C18" s="85"/>
      <c r="D18" s="85"/>
      <c r="E18" s="85"/>
      <c r="F18" s="85"/>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9" t="s">
        <v>26</v>
      </c>
      <c r="B1" s="89"/>
      <c r="C1" s="89"/>
      <c r="D1" s="89"/>
      <c r="E1" s="89"/>
    </row>
    <row r="2" spans="1:12" s="13" customFormat="1" ht="13" x14ac:dyDescent="0.3">
      <c r="A2" s="90" t="s">
        <v>1</v>
      </c>
      <c r="B2" s="90"/>
      <c r="C2" s="90"/>
      <c r="D2" s="90"/>
      <c r="E2" s="90"/>
      <c r="H2" s="80"/>
    </row>
    <row r="3" spans="1:12" ht="42.75" customHeight="1" x14ac:dyDescent="0.3">
      <c r="A3" s="14" t="s">
        <v>2</v>
      </c>
      <c r="B3" s="15"/>
      <c r="C3" s="16" t="s">
        <v>40</v>
      </c>
      <c r="D3" s="16" t="s">
        <v>41</v>
      </c>
      <c r="E3" s="14" t="s">
        <v>42</v>
      </c>
      <c r="F3" s="12"/>
    </row>
    <row r="4" spans="1:12" x14ac:dyDescent="0.25">
      <c r="A4" s="91" t="s">
        <v>3</v>
      </c>
      <c r="B4" s="17" t="s">
        <v>4</v>
      </c>
      <c r="C4" s="38">
        <v>63197.285598000002</v>
      </c>
      <c r="D4" s="18">
        <v>80901.223874999996</v>
      </c>
      <c r="E4" s="19">
        <v>28.013763739182295</v>
      </c>
      <c r="F4" s="12"/>
    </row>
    <row r="5" spans="1:12" x14ac:dyDescent="0.25">
      <c r="A5" s="91"/>
      <c r="B5" s="17" t="s">
        <v>5</v>
      </c>
      <c r="C5" s="18">
        <v>51389.649154999999</v>
      </c>
      <c r="D5" s="18">
        <v>60948.985888000003</v>
      </c>
      <c r="E5" s="19">
        <v>18.601677361461256</v>
      </c>
      <c r="F5" s="12"/>
      <c r="G5" s="52"/>
    </row>
    <row r="6" spans="1:12" x14ac:dyDescent="0.25">
      <c r="A6" s="91"/>
      <c r="B6" s="20" t="s">
        <v>6</v>
      </c>
      <c r="C6" s="21">
        <v>114586.93475300001</v>
      </c>
      <c r="D6" s="21">
        <v>141850.20976299999</v>
      </c>
      <c r="E6" s="22">
        <v>23.792655828317478</v>
      </c>
      <c r="F6" s="12"/>
      <c r="G6" s="11"/>
    </row>
    <row r="7" spans="1:12" x14ac:dyDescent="0.25">
      <c r="A7" s="86" t="s">
        <v>7</v>
      </c>
      <c r="B7" s="17" t="s">
        <v>4</v>
      </c>
      <c r="C7" s="18">
        <v>55695.013765000003</v>
      </c>
      <c r="D7" s="18">
        <v>70219.581137999994</v>
      </c>
      <c r="E7" s="19">
        <v>26.078757129471374</v>
      </c>
      <c r="F7" s="12"/>
    </row>
    <row r="8" spans="1:12" x14ac:dyDescent="0.25">
      <c r="A8" s="86"/>
      <c r="B8" s="17" t="s">
        <v>5</v>
      </c>
      <c r="C8" s="18">
        <v>42283.508199000004</v>
      </c>
      <c r="D8" s="18">
        <v>47791.905713</v>
      </c>
      <c r="E8" s="19">
        <v>13.027295389199217</v>
      </c>
      <c r="F8" s="12"/>
    </row>
    <row r="9" spans="1:12" ht="16" x14ac:dyDescent="0.25">
      <c r="A9" s="86"/>
      <c r="B9" s="20" t="s">
        <v>6</v>
      </c>
      <c r="C9" s="21">
        <v>97978.521964000014</v>
      </c>
      <c r="D9" s="21">
        <v>118011.48685099999</v>
      </c>
      <c r="E9" s="22">
        <v>20.446281986536459</v>
      </c>
      <c r="F9" s="12"/>
      <c r="H9" s="81"/>
    </row>
    <row r="10" spans="1:12" ht="16" x14ac:dyDescent="0.25">
      <c r="A10" s="86" t="s">
        <v>8</v>
      </c>
      <c r="B10" s="17" t="s">
        <v>4</v>
      </c>
      <c r="C10" s="18">
        <v>39451.746547000002</v>
      </c>
      <c r="D10" s="18">
        <v>46344.195465999997</v>
      </c>
      <c r="E10" s="19">
        <v>17.470579941977544</v>
      </c>
      <c r="F10" s="12"/>
      <c r="H10" s="81"/>
    </row>
    <row r="11" spans="1:12" x14ac:dyDescent="0.25">
      <c r="A11" s="86"/>
      <c r="B11" s="17" t="s">
        <v>5</v>
      </c>
      <c r="C11" s="18">
        <v>34467.883966000001</v>
      </c>
      <c r="D11" s="18">
        <v>39187.580486999999</v>
      </c>
      <c r="E11" s="19">
        <v>13.693026603128958</v>
      </c>
      <c r="F11" s="12"/>
      <c r="H11" s="52"/>
    </row>
    <row r="12" spans="1:12" x14ac:dyDescent="0.25">
      <c r="A12" s="86"/>
      <c r="B12" s="20" t="s">
        <v>6</v>
      </c>
      <c r="C12" s="21">
        <v>73919.630513000011</v>
      </c>
      <c r="D12" s="21">
        <v>85531.775953000004</v>
      </c>
      <c r="E12" s="22">
        <v>15.709149733855623</v>
      </c>
      <c r="F12" s="72"/>
      <c r="H12" s="58"/>
      <c r="K12" s="57"/>
      <c r="L12" s="58"/>
    </row>
    <row r="13" spans="1:12" x14ac:dyDescent="0.25">
      <c r="A13" s="86" t="s">
        <v>9</v>
      </c>
      <c r="B13" s="17" t="s">
        <v>4</v>
      </c>
      <c r="C13" s="18">
        <v>10559.068807</v>
      </c>
      <c r="D13" s="18">
        <v>13475.866673</v>
      </c>
      <c r="E13" s="19">
        <v>27.62362779629153</v>
      </c>
      <c r="F13" s="72"/>
    </row>
    <row r="14" spans="1:12" x14ac:dyDescent="0.25">
      <c r="A14" s="86"/>
      <c r="B14" s="17" t="s">
        <v>5</v>
      </c>
      <c r="C14" s="18">
        <v>6130.3059709999998</v>
      </c>
      <c r="D14" s="18">
        <v>6700.4684930000003</v>
      </c>
      <c r="E14" s="19">
        <v>9.3007188335657069</v>
      </c>
      <c r="F14" s="72"/>
    </row>
    <row r="15" spans="1:12" x14ac:dyDescent="0.25">
      <c r="A15" s="86"/>
      <c r="B15" s="20" t="s">
        <v>6</v>
      </c>
      <c r="C15" s="21">
        <v>16689.374777999998</v>
      </c>
      <c r="D15" s="21">
        <v>20176.335166000001</v>
      </c>
      <c r="E15" s="22">
        <v>20.893295491191946</v>
      </c>
      <c r="F15" s="72"/>
      <c r="H15" s="52"/>
      <c r="K15" s="57"/>
      <c r="L15" s="58"/>
    </row>
    <row r="16" spans="1:12" ht="15.5" x14ac:dyDescent="0.25">
      <c r="A16" s="86" t="s">
        <v>10</v>
      </c>
      <c r="B16" s="17" t="s">
        <v>4</v>
      </c>
      <c r="C16" s="18">
        <v>5684.1984110000003</v>
      </c>
      <c r="D16" s="18">
        <v>10399.518999</v>
      </c>
      <c r="E16" s="19">
        <v>82.954890858048898</v>
      </c>
      <c r="F16" s="12"/>
      <c r="H16" s="58"/>
      <c r="I16" s="75"/>
      <c r="J16" s="5"/>
    </row>
    <row r="17" spans="1:10" ht="15.5" x14ac:dyDescent="0.25">
      <c r="A17" s="86"/>
      <c r="B17" s="17" t="s">
        <v>5</v>
      </c>
      <c r="C17" s="18">
        <v>1685.318262</v>
      </c>
      <c r="D17" s="18">
        <v>1903.8567330000001</v>
      </c>
      <c r="E17" s="19">
        <v>12.967192958596208</v>
      </c>
      <c r="F17" s="12"/>
      <c r="H17" s="73"/>
      <c r="I17" s="75"/>
      <c r="J17" s="5"/>
    </row>
    <row r="18" spans="1:10" ht="15.5" x14ac:dyDescent="0.35">
      <c r="A18" s="86"/>
      <c r="B18" s="20" t="s">
        <v>6</v>
      </c>
      <c r="C18" s="21">
        <v>7369.5166730000001</v>
      </c>
      <c r="D18" s="21">
        <v>12303.375732</v>
      </c>
      <c r="E18" s="22">
        <v>66.949560981066526</v>
      </c>
      <c r="F18" s="12"/>
      <c r="H18" s="73"/>
      <c r="I18" s="75"/>
      <c r="J18" s="76"/>
    </row>
    <row r="19" spans="1:10" ht="15.5" x14ac:dyDescent="0.25">
      <c r="A19" s="86" t="s">
        <v>11</v>
      </c>
      <c r="B19" s="17" t="s">
        <v>4</v>
      </c>
      <c r="C19" s="18">
        <v>4189.6748809999999</v>
      </c>
      <c r="D19" s="18">
        <v>6674.8567290000001</v>
      </c>
      <c r="E19" s="19">
        <v>59.316818573923136</v>
      </c>
      <c r="F19" s="12"/>
      <c r="H19" s="73"/>
      <c r="I19" s="75"/>
      <c r="J19" s="5"/>
    </row>
    <row r="20" spans="1:10" ht="15.5" x14ac:dyDescent="0.25">
      <c r="A20" s="86"/>
      <c r="B20" s="17" t="s">
        <v>5</v>
      </c>
      <c r="C20" s="18">
        <v>2815.8340950000002</v>
      </c>
      <c r="D20" s="18">
        <v>5256.5705390000003</v>
      </c>
      <c r="E20" s="19">
        <v>86.6789861069567</v>
      </c>
      <c r="F20" s="12"/>
      <c r="H20" s="73"/>
      <c r="I20" s="75"/>
      <c r="J20" s="5"/>
    </row>
    <row r="21" spans="1:10" x14ac:dyDescent="0.25">
      <c r="A21" s="86"/>
      <c r="B21" s="20" t="s">
        <v>6</v>
      </c>
      <c r="C21" s="21">
        <v>7005.5089760000001</v>
      </c>
      <c r="D21" s="21">
        <v>11931.427267999999</v>
      </c>
      <c r="E21" s="22">
        <v>70.314923710405367</v>
      </c>
      <c r="F21" s="12"/>
    </row>
    <row r="22" spans="1:10" x14ac:dyDescent="0.25">
      <c r="A22" s="86" t="s">
        <v>12</v>
      </c>
      <c r="B22" s="17" t="s">
        <v>4</v>
      </c>
      <c r="C22" s="18">
        <v>1725.029691</v>
      </c>
      <c r="D22" s="18">
        <v>2250.851181</v>
      </c>
      <c r="E22" s="19">
        <v>30.481880557961944</v>
      </c>
      <c r="F22" s="12"/>
    </row>
    <row r="23" spans="1:10" x14ac:dyDescent="0.25">
      <c r="A23" s="86"/>
      <c r="B23" s="17" t="s">
        <v>5</v>
      </c>
      <c r="C23" s="18">
        <v>2798.1923820000002</v>
      </c>
      <c r="D23" s="18">
        <v>3349.5442090000001</v>
      </c>
      <c r="E23" s="19">
        <v>19.703857052384759</v>
      </c>
      <c r="F23" s="12"/>
    </row>
    <row r="24" spans="1:10" x14ac:dyDescent="0.25">
      <c r="A24" s="86"/>
      <c r="B24" s="20" t="s">
        <v>6</v>
      </c>
      <c r="C24" s="21">
        <v>4523.2220729999999</v>
      </c>
      <c r="D24" s="21">
        <v>5600.3953899999997</v>
      </c>
      <c r="E24" s="22">
        <v>23.814292104512376</v>
      </c>
      <c r="F24" s="12"/>
    </row>
    <row r="25" spans="1:10" ht="36" customHeight="1" x14ac:dyDescent="0.25">
      <c r="A25" s="87" t="s">
        <v>0</v>
      </c>
      <c r="B25" s="87"/>
      <c r="C25" s="87"/>
      <c r="D25" s="87"/>
      <c r="E25" s="87"/>
    </row>
    <row r="26" spans="1:10" ht="119.25" customHeight="1" x14ac:dyDescent="0.25">
      <c r="A26" s="88" t="s">
        <v>33</v>
      </c>
      <c r="B26" s="88"/>
      <c r="C26" s="88"/>
      <c r="D26" s="88"/>
      <c r="E26" s="88"/>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9" t="s">
        <v>27</v>
      </c>
      <c r="B1" s="89"/>
      <c r="C1" s="89"/>
      <c r="D1" s="89"/>
      <c r="E1" s="89"/>
    </row>
    <row r="2" spans="1:16" s="10" customFormat="1" ht="13" x14ac:dyDescent="0.3">
      <c r="A2" s="95" t="s">
        <v>1</v>
      </c>
      <c r="B2" s="95"/>
      <c r="C2" s="95"/>
      <c r="D2" s="95"/>
      <c r="E2" s="95"/>
      <c r="F2" s="25"/>
    </row>
    <row r="3" spans="1:16" ht="41.15" customHeight="1" x14ac:dyDescent="0.3">
      <c r="A3" s="26" t="s">
        <v>2</v>
      </c>
      <c r="B3" s="27"/>
      <c r="C3" s="16" t="s">
        <v>40</v>
      </c>
      <c r="D3" s="16" t="s">
        <v>41</v>
      </c>
      <c r="E3" s="14" t="s">
        <v>42</v>
      </c>
      <c r="F3" s="5"/>
    </row>
    <row r="4" spans="1:16" x14ac:dyDescent="0.25">
      <c r="A4" s="96" t="s">
        <v>3</v>
      </c>
      <c r="B4" s="28" t="s">
        <v>4</v>
      </c>
      <c r="C4" s="29">
        <v>29798.122213999999</v>
      </c>
      <c r="D4" s="29">
        <v>40451.087808999997</v>
      </c>
      <c r="E4" s="19">
        <v>35.750459436651802</v>
      </c>
      <c r="F4" s="5"/>
      <c r="G4" s="52"/>
    </row>
    <row r="5" spans="1:16" x14ac:dyDescent="0.25">
      <c r="A5" s="96"/>
      <c r="B5" s="28" t="s">
        <v>5</v>
      </c>
      <c r="C5" s="29">
        <v>27881.132075000001</v>
      </c>
      <c r="D5" s="29">
        <v>32417.382409999998</v>
      </c>
      <c r="E5" s="19">
        <v>16.26996465852795</v>
      </c>
      <c r="F5" s="5"/>
      <c r="G5" s="52"/>
    </row>
    <row r="6" spans="1:16" x14ac:dyDescent="0.25">
      <c r="A6" s="96"/>
      <c r="B6" s="20" t="s">
        <v>6</v>
      </c>
      <c r="C6" s="30">
        <v>57679.254289000004</v>
      </c>
      <c r="D6" s="30">
        <v>72868.470218999995</v>
      </c>
      <c r="E6" s="22">
        <v>26.333932567669709</v>
      </c>
      <c r="F6" s="5"/>
      <c r="G6" s="60"/>
      <c r="O6" s="59"/>
      <c r="P6" s="60"/>
    </row>
    <row r="7" spans="1:16" x14ac:dyDescent="0.25">
      <c r="A7" s="92" t="s">
        <v>7</v>
      </c>
      <c r="B7" s="28" t="s">
        <v>4</v>
      </c>
      <c r="C7" s="31">
        <v>26646.073407</v>
      </c>
      <c r="D7" s="31">
        <v>35867.444520999998</v>
      </c>
      <c r="E7" s="19">
        <v>34.606866734734432</v>
      </c>
      <c r="F7" s="5"/>
    </row>
    <row r="8" spans="1:16" x14ac:dyDescent="0.25">
      <c r="A8" s="92"/>
      <c r="B8" s="28" t="s">
        <v>5</v>
      </c>
      <c r="C8" s="31">
        <v>22483.059287</v>
      </c>
      <c r="D8" s="31">
        <v>25645.983766000001</v>
      </c>
      <c r="E8" s="19">
        <v>14.06803424135809</v>
      </c>
      <c r="F8" s="5"/>
    </row>
    <row r="9" spans="1:16" x14ac:dyDescent="0.25">
      <c r="A9" s="92"/>
      <c r="B9" s="20" t="s">
        <v>6</v>
      </c>
      <c r="C9" s="21">
        <v>49129.132694</v>
      </c>
      <c r="D9" s="21">
        <v>61513.428287000002</v>
      </c>
      <c r="E9" s="22">
        <v>25.207641401152721</v>
      </c>
      <c r="F9" s="5"/>
    </row>
    <row r="10" spans="1:16" x14ac:dyDescent="0.25">
      <c r="A10" s="92" t="s">
        <v>8</v>
      </c>
      <c r="B10" s="28" t="s">
        <v>4</v>
      </c>
      <c r="C10" s="29">
        <v>14709.072694</v>
      </c>
      <c r="D10" s="29">
        <v>17528.887746</v>
      </c>
      <c r="E10" s="32">
        <v>19.170583426039052</v>
      </c>
      <c r="F10" s="5"/>
    </row>
    <row r="11" spans="1:16" x14ac:dyDescent="0.25">
      <c r="A11" s="92"/>
      <c r="B11" s="28" t="s">
        <v>5</v>
      </c>
      <c r="C11" s="29">
        <v>18528.831701999999</v>
      </c>
      <c r="D11" s="29">
        <v>20893.346071</v>
      </c>
      <c r="E11" s="32">
        <v>12.761270688992088</v>
      </c>
      <c r="F11" s="5"/>
    </row>
    <row r="12" spans="1:16" ht="14" x14ac:dyDescent="0.3">
      <c r="A12" s="92"/>
      <c r="B12" s="20" t="s">
        <v>6</v>
      </c>
      <c r="C12" s="21">
        <v>33237.904395999998</v>
      </c>
      <c r="D12" s="21">
        <v>38422.233817</v>
      </c>
      <c r="E12" s="22">
        <v>15.597642255761185</v>
      </c>
      <c r="F12" s="72"/>
      <c r="G12" s="12"/>
      <c r="H12" s="12"/>
      <c r="I12" s="12"/>
      <c r="J12" s="12"/>
      <c r="K12" s="37"/>
      <c r="L12" s="52"/>
    </row>
    <row r="13" spans="1:16" x14ac:dyDescent="0.25">
      <c r="A13" s="92" t="s">
        <v>9</v>
      </c>
      <c r="B13" s="28" t="s">
        <v>4</v>
      </c>
      <c r="C13" s="29">
        <v>6258.2574409999997</v>
      </c>
      <c r="D13" s="29">
        <v>7945.4614270000002</v>
      </c>
      <c r="E13" s="32">
        <v>26.959644947594285</v>
      </c>
      <c r="F13" s="72"/>
      <c r="G13" s="12"/>
      <c r="H13" s="12"/>
      <c r="I13" s="12"/>
      <c r="J13" s="12"/>
      <c r="K13" s="12"/>
      <c r="L13" s="58"/>
    </row>
    <row r="14" spans="1:16" x14ac:dyDescent="0.25">
      <c r="A14" s="92"/>
      <c r="B14" s="28" t="s">
        <v>5</v>
      </c>
      <c r="C14" s="29">
        <v>3143.6730980000002</v>
      </c>
      <c r="D14" s="29">
        <v>3762.1959120000001</v>
      </c>
      <c r="E14" s="32">
        <v>19.675163247524154</v>
      </c>
      <c r="F14" s="72"/>
      <c r="G14" s="12"/>
      <c r="H14" s="12"/>
      <c r="I14" s="12"/>
      <c r="J14" s="12"/>
      <c r="K14" s="12"/>
      <c r="L14" s="12"/>
    </row>
    <row r="15" spans="1:16" ht="14" x14ac:dyDescent="0.3">
      <c r="A15" s="92"/>
      <c r="B15" s="20" t="s">
        <v>6</v>
      </c>
      <c r="C15" s="21">
        <v>9401.9305390000009</v>
      </c>
      <c r="D15" s="21">
        <v>11707.657339000001</v>
      </c>
      <c r="E15" s="22">
        <v>24.52397186339179</v>
      </c>
      <c r="F15" s="72"/>
      <c r="G15" s="12"/>
      <c r="H15" s="12"/>
      <c r="I15" s="12"/>
      <c r="J15" s="12"/>
      <c r="K15" s="37"/>
      <c r="L15" s="52"/>
    </row>
    <row r="16" spans="1:16" ht="15.5" x14ac:dyDescent="0.35">
      <c r="A16" s="92" t="s">
        <v>10</v>
      </c>
      <c r="B16" s="28" t="s">
        <v>4</v>
      </c>
      <c r="C16" s="29">
        <v>5678.7432719999997</v>
      </c>
      <c r="D16" s="29">
        <v>10393.095348000001</v>
      </c>
      <c r="E16" s="32">
        <v>83.017524304099226</v>
      </c>
      <c r="F16" s="5"/>
      <c r="H16" s="73"/>
      <c r="I16" s="39"/>
      <c r="J16" s="74"/>
      <c r="K16" s="73"/>
      <c r="L16" s="58"/>
      <c r="M16" s="77"/>
    </row>
    <row r="17" spans="1:13" ht="15.5" x14ac:dyDescent="0.35">
      <c r="A17" s="92"/>
      <c r="B17" s="28" t="s">
        <v>5</v>
      </c>
      <c r="C17" s="29">
        <v>810.55448699999999</v>
      </c>
      <c r="D17" s="29">
        <v>990.44178299999999</v>
      </c>
      <c r="E17" s="32">
        <v>22.193115809622306</v>
      </c>
      <c r="F17" s="5"/>
      <c r="H17" s="73"/>
      <c r="I17" s="39"/>
      <c r="J17" s="74"/>
      <c r="K17" s="73"/>
      <c r="M17" s="77"/>
    </row>
    <row r="18" spans="1:13" ht="12.5" customHeight="1" x14ac:dyDescent="0.35">
      <c r="A18" s="92"/>
      <c r="B18" s="20" t="s">
        <v>6</v>
      </c>
      <c r="C18" s="21">
        <v>6489.297759</v>
      </c>
      <c r="D18" s="21">
        <v>11383.537131000001</v>
      </c>
      <c r="E18" s="22">
        <v>75.420169543186461</v>
      </c>
      <c r="F18" s="5"/>
      <c r="H18" s="73"/>
      <c r="I18" s="74"/>
      <c r="J18" s="39"/>
      <c r="K18" s="73"/>
      <c r="L18" s="77"/>
      <c r="M18" s="76"/>
    </row>
    <row r="19" spans="1:13" ht="15.5" x14ac:dyDescent="0.35">
      <c r="A19" s="92" t="s">
        <v>11</v>
      </c>
      <c r="B19" s="28" t="s">
        <v>4</v>
      </c>
      <c r="C19" s="29">
        <v>1282.3107259999999</v>
      </c>
      <c r="D19" s="29">
        <v>2332.8991620000002</v>
      </c>
      <c r="E19" s="32">
        <v>81.929318276637417</v>
      </c>
      <c r="F19" s="5"/>
      <c r="H19" s="73"/>
      <c r="I19" s="39"/>
      <c r="J19" s="74"/>
      <c r="K19" s="73"/>
      <c r="L19" s="76"/>
      <c r="M19" s="77"/>
    </row>
    <row r="20" spans="1:13" ht="15.5" x14ac:dyDescent="0.35">
      <c r="A20" s="92"/>
      <c r="B20" s="28" t="s">
        <v>5</v>
      </c>
      <c r="C20" s="29">
        <v>739.972579</v>
      </c>
      <c r="D20" s="29">
        <v>1221.9354860000001</v>
      </c>
      <c r="E20" s="32">
        <v>65.132536080097097</v>
      </c>
      <c r="F20" s="5"/>
      <c r="H20" s="73"/>
      <c r="I20" s="74"/>
      <c r="J20" s="39"/>
      <c r="K20" s="78"/>
      <c r="L20" s="79"/>
      <c r="M20" s="76"/>
    </row>
    <row r="21" spans="1:13" ht="14" customHeight="1" x14ac:dyDescent="0.35">
      <c r="A21" s="92"/>
      <c r="B21" s="20" t="s">
        <v>6</v>
      </c>
      <c r="C21" s="21">
        <v>2022.2833049999999</v>
      </c>
      <c r="D21" s="21">
        <v>3554.834648</v>
      </c>
      <c r="E21" s="22">
        <v>75.783216882166755</v>
      </c>
      <c r="F21" s="5"/>
      <c r="J21" s="76"/>
    </row>
    <row r="22" spans="1:13" x14ac:dyDescent="0.25">
      <c r="A22" s="92" t="s">
        <v>12</v>
      </c>
      <c r="B22" s="28" t="s">
        <v>4</v>
      </c>
      <c r="C22" s="29">
        <v>1106.468717</v>
      </c>
      <c r="D22" s="29">
        <v>1312.784179</v>
      </c>
      <c r="E22" s="32">
        <v>18.64629870055332</v>
      </c>
      <c r="F22" s="5"/>
    </row>
    <row r="23" spans="1:13" x14ac:dyDescent="0.25">
      <c r="A23" s="92"/>
      <c r="B23" s="28" t="s">
        <v>5</v>
      </c>
      <c r="C23" s="29">
        <v>1947.9645949999999</v>
      </c>
      <c r="D23" s="29">
        <v>2292.9876020000002</v>
      </c>
      <c r="E23" s="32">
        <v>17.711975252815108</v>
      </c>
      <c r="F23" s="5"/>
    </row>
    <row r="24" spans="1:13" x14ac:dyDescent="0.25">
      <c r="A24" s="92"/>
      <c r="B24" s="33" t="s">
        <v>6</v>
      </c>
      <c r="C24" s="21">
        <v>3054.4333120000001</v>
      </c>
      <c r="D24" s="21">
        <v>3605.7717810000004</v>
      </c>
      <c r="E24" s="22">
        <v>18.050433998147806</v>
      </c>
      <c r="F24" s="5"/>
    </row>
    <row r="25" spans="1:13" ht="32" customHeight="1" x14ac:dyDescent="0.25">
      <c r="A25" s="93" t="s">
        <v>0</v>
      </c>
      <c r="B25" s="93"/>
      <c r="C25" s="93"/>
      <c r="D25" s="93"/>
      <c r="E25" s="93"/>
    </row>
    <row r="26" spans="1:13" ht="105" customHeight="1" x14ac:dyDescent="0.25">
      <c r="A26" s="94" t="s">
        <v>33</v>
      </c>
      <c r="B26" s="94"/>
      <c r="C26" s="94"/>
      <c r="D26" s="94"/>
      <c r="E26" s="94"/>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7" t="s">
        <v>28</v>
      </c>
      <c r="B1" s="98"/>
      <c r="C1" s="98"/>
      <c r="D1" s="98"/>
      <c r="E1" s="99"/>
    </row>
    <row r="2" spans="1:15" s="10" customFormat="1" ht="13" x14ac:dyDescent="0.3">
      <c r="A2" s="95" t="s">
        <v>1</v>
      </c>
      <c r="B2" s="95"/>
      <c r="C2" s="95"/>
      <c r="D2" s="95"/>
      <c r="E2" s="95"/>
    </row>
    <row r="3" spans="1:15" ht="38.15" customHeight="1" x14ac:dyDescent="0.3">
      <c r="A3" s="26" t="s">
        <v>2</v>
      </c>
      <c r="B3" s="27"/>
      <c r="C3" s="16" t="s">
        <v>40</v>
      </c>
      <c r="D3" s="16" t="s">
        <v>41</v>
      </c>
      <c r="E3" s="14" t="s">
        <v>42</v>
      </c>
    </row>
    <row r="4" spans="1:15" x14ac:dyDescent="0.25">
      <c r="A4" s="96" t="s">
        <v>3</v>
      </c>
      <c r="B4" s="28" t="s">
        <v>4</v>
      </c>
      <c r="C4" s="29">
        <v>33399.163383999999</v>
      </c>
      <c r="D4" s="29">
        <v>40450.136065999999</v>
      </c>
      <c r="E4" s="19">
        <v>21.111225454760334</v>
      </c>
    </row>
    <row r="5" spans="1:15" x14ac:dyDescent="0.25">
      <c r="A5" s="96"/>
      <c r="B5" s="28" t="s">
        <v>5</v>
      </c>
      <c r="C5" s="29">
        <v>23508.517080000001</v>
      </c>
      <c r="D5" s="29">
        <v>28531.603478000001</v>
      </c>
      <c r="E5" s="19">
        <v>21.367091683862181</v>
      </c>
      <c r="G5" s="52"/>
    </row>
    <row r="6" spans="1:15" x14ac:dyDescent="0.25">
      <c r="A6" s="96"/>
      <c r="B6" s="20" t="s">
        <v>6</v>
      </c>
      <c r="C6" s="30">
        <v>56907.680464000005</v>
      </c>
      <c r="D6" s="30">
        <v>68981.739543999996</v>
      </c>
      <c r="E6" s="22">
        <v>21.216923588439158</v>
      </c>
      <c r="G6" s="60"/>
      <c r="N6" s="61"/>
      <c r="O6" s="60"/>
    </row>
    <row r="7" spans="1:15" x14ac:dyDescent="0.25">
      <c r="A7" s="92" t="s">
        <v>7</v>
      </c>
      <c r="B7" s="28" t="s">
        <v>4</v>
      </c>
      <c r="C7" s="29">
        <v>29048.940358</v>
      </c>
      <c r="D7" s="29">
        <v>34352.136616999996</v>
      </c>
      <c r="E7" s="19">
        <v>18.256074726455605</v>
      </c>
    </row>
    <row r="8" spans="1:15" x14ac:dyDescent="0.25">
      <c r="A8" s="92"/>
      <c r="B8" s="28" t="s">
        <v>5</v>
      </c>
      <c r="C8" s="29">
        <v>19800.448912</v>
      </c>
      <c r="D8" s="29">
        <v>22145.921946999999</v>
      </c>
      <c r="E8" s="19">
        <v>11.845554842842645</v>
      </c>
    </row>
    <row r="9" spans="1:15" x14ac:dyDescent="0.25">
      <c r="A9" s="92"/>
      <c r="B9" s="20" t="s">
        <v>6</v>
      </c>
      <c r="C9" s="30">
        <v>48849.38927</v>
      </c>
      <c r="D9" s="30">
        <v>56498.058563999992</v>
      </c>
      <c r="E9" s="22">
        <v>15.657655926309189</v>
      </c>
    </row>
    <row r="10" spans="1:15" x14ac:dyDescent="0.25">
      <c r="A10" s="92" t="s">
        <v>8</v>
      </c>
      <c r="B10" s="28" t="s">
        <v>4</v>
      </c>
      <c r="C10" s="29">
        <v>24742.673853</v>
      </c>
      <c r="D10" s="29">
        <v>28815.307720000001</v>
      </c>
      <c r="E10" s="19">
        <v>16.459958576814046</v>
      </c>
    </row>
    <row r="11" spans="1:15" x14ac:dyDescent="0.25">
      <c r="A11" s="92"/>
      <c r="B11" s="28" t="s">
        <v>5</v>
      </c>
      <c r="C11" s="29">
        <v>15939.052264</v>
      </c>
      <c r="D11" s="29">
        <v>18294.234415999999</v>
      </c>
      <c r="E11" s="19">
        <v>14.776174348329496</v>
      </c>
    </row>
    <row r="12" spans="1:15" ht="14" x14ac:dyDescent="0.3">
      <c r="A12" s="92"/>
      <c r="B12" s="20" t="s">
        <v>6</v>
      </c>
      <c r="C12" s="21">
        <v>40681.726116999998</v>
      </c>
      <c r="D12" s="21">
        <v>47109.542136000004</v>
      </c>
      <c r="E12" s="22">
        <v>15.800253903960964</v>
      </c>
      <c r="F12" s="72"/>
      <c r="G12" s="12"/>
      <c r="H12" s="12"/>
      <c r="I12" s="12"/>
      <c r="J12" s="12"/>
      <c r="K12" s="37"/>
      <c r="L12" s="52"/>
      <c r="M12" s="12"/>
    </row>
    <row r="13" spans="1:15" x14ac:dyDescent="0.25">
      <c r="A13" s="92" t="s">
        <v>9</v>
      </c>
      <c r="B13" s="28" t="s">
        <v>4</v>
      </c>
      <c r="C13" s="29">
        <v>4300.8113659999999</v>
      </c>
      <c r="D13" s="29">
        <v>5530.4052460000003</v>
      </c>
      <c r="E13" s="19">
        <v>28.589811906668032</v>
      </c>
      <c r="F13" s="72"/>
      <c r="G13" s="12"/>
      <c r="H13" s="12"/>
      <c r="I13" s="12"/>
      <c r="J13" s="12"/>
      <c r="K13" s="12"/>
      <c r="L13" s="58"/>
      <c r="M13" s="12"/>
    </row>
    <row r="14" spans="1:15" x14ac:dyDescent="0.25">
      <c r="A14" s="92"/>
      <c r="B14" s="28" t="s">
        <v>5</v>
      </c>
      <c r="C14" s="29">
        <v>2986.632873</v>
      </c>
      <c r="D14" s="29">
        <v>2938.2725810000002</v>
      </c>
      <c r="E14" s="19">
        <v>-1.6192245266296579</v>
      </c>
      <c r="F14" s="72"/>
      <c r="G14" s="12"/>
      <c r="H14" s="12"/>
      <c r="I14" s="12"/>
      <c r="J14" s="12"/>
      <c r="K14" s="12"/>
      <c r="L14" s="12"/>
      <c r="M14" s="12"/>
    </row>
    <row r="15" spans="1:15" ht="14" x14ac:dyDescent="0.3">
      <c r="A15" s="92"/>
      <c r="B15" s="20" t="s">
        <v>6</v>
      </c>
      <c r="C15" s="21">
        <v>7287.4442390000004</v>
      </c>
      <c r="D15" s="21">
        <v>8468.6778269999995</v>
      </c>
      <c r="E15" s="22">
        <v>16.209161254070764</v>
      </c>
      <c r="F15" s="72"/>
      <c r="G15" s="12"/>
      <c r="H15" s="12"/>
      <c r="I15" s="12"/>
      <c r="J15" s="12"/>
      <c r="K15" s="37"/>
      <c r="L15" s="52"/>
      <c r="M15" s="12"/>
    </row>
    <row r="16" spans="1:15" ht="15.5" x14ac:dyDescent="0.35">
      <c r="A16" s="92" t="s">
        <v>10</v>
      </c>
      <c r="B16" s="28" t="s">
        <v>4</v>
      </c>
      <c r="C16" s="29">
        <v>5.455139</v>
      </c>
      <c r="D16" s="29">
        <v>6.4236510000000004</v>
      </c>
      <c r="E16" s="32">
        <v>17.754121389024185</v>
      </c>
      <c r="H16" s="73"/>
      <c r="I16" s="39"/>
      <c r="J16" s="74"/>
      <c r="L16" s="58"/>
    </row>
    <row r="17" spans="1:12" ht="15.5" x14ac:dyDescent="0.35">
      <c r="A17" s="92"/>
      <c r="B17" s="28" t="s">
        <v>5</v>
      </c>
      <c r="C17" s="29">
        <v>874.76377500000001</v>
      </c>
      <c r="D17" s="29">
        <v>913.41494999999998</v>
      </c>
      <c r="E17" s="32">
        <v>4.4184700035160924</v>
      </c>
      <c r="H17" s="73"/>
      <c r="I17" s="39"/>
      <c r="J17" s="74"/>
    </row>
    <row r="18" spans="1:12" ht="12.5" customHeight="1" x14ac:dyDescent="0.35">
      <c r="A18" s="92"/>
      <c r="B18" s="20" t="s">
        <v>6</v>
      </c>
      <c r="C18" s="21">
        <v>880.21891400000004</v>
      </c>
      <c r="D18" s="21">
        <v>919.83860099999993</v>
      </c>
      <c r="E18" s="22">
        <v>4.5011174345203857</v>
      </c>
      <c r="H18" s="73"/>
      <c r="I18" s="74"/>
      <c r="J18" s="39"/>
    </row>
    <row r="19" spans="1:12" ht="15.5" x14ac:dyDescent="0.35">
      <c r="A19" s="92" t="s">
        <v>11</v>
      </c>
      <c r="B19" s="28" t="s">
        <v>4</v>
      </c>
      <c r="C19" s="29">
        <v>2907.3641550000002</v>
      </c>
      <c r="D19" s="29">
        <v>4341.9575670000004</v>
      </c>
      <c r="E19" s="19">
        <v>49.343437406450377</v>
      </c>
      <c r="H19" s="73"/>
      <c r="I19" s="39"/>
      <c r="J19" s="74"/>
    </row>
    <row r="20" spans="1:12" ht="15.5" x14ac:dyDescent="0.35">
      <c r="A20" s="92"/>
      <c r="B20" s="28" t="s">
        <v>5</v>
      </c>
      <c r="C20" s="29">
        <v>2075.8615159999999</v>
      </c>
      <c r="D20" s="29">
        <v>4034.635053</v>
      </c>
      <c r="E20" s="19">
        <v>94.359547681888813</v>
      </c>
      <c r="H20" s="73"/>
      <c r="I20" s="74"/>
      <c r="J20" s="39"/>
    </row>
    <row r="21" spans="1:12" ht="14" customHeight="1" x14ac:dyDescent="0.25">
      <c r="A21" s="92"/>
      <c r="B21" s="20" t="s">
        <v>6</v>
      </c>
      <c r="C21" s="21">
        <v>4983.2256710000001</v>
      </c>
      <c r="D21" s="21">
        <v>8376.5926199999994</v>
      </c>
      <c r="E21" s="22">
        <v>68.095791221091588</v>
      </c>
    </row>
    <row r="22" spans="1:12" ht="15.5" x14ac:dyDescent="0.25">
      <c r="A22" s="92" t="s">
        <v>12</v>
      </c>
      <c r="B22" s="28" t="s">
        <v>4</v>
      </c>
      <c r="C22" s="29">
        <v>618.56097399999999</v>
      </c>
      <c r="D22" s="29">
        <v>938.067002</v>
      </c>
      <c r="E22" s="32">
        <v>51.653117708651308</v>
      </c>
      <c r="J22" s="73"/>
    </row>
    <row r="23" spans="1:12" ht="15.5" x14ac:dyDescent="0.35">
      <c r="A23" s="92"/>
      <c r="B23" s="28" t="s">
        <v>5</v>
      </c>
      <c r="C23" s="29">
        <v>850.22778700000003</v>
      </c>
      <c r="D23" s="29">
        <v>1056.556607</v>
      </c>
      <c r="E23" s="32">
        <v>24.267475511242022</v>
      </c>
      <c r="K23" s="75"/>
      <c r="L23" s="76"/>
    </row>
    <row r="24" spans="1:12" x14ac:dyDescent="0.25">
      <c r="A24" s="92"/>
      <c r="B24" s="20" t="s">
        <v>6</v>
      </c>
      <c r="C24" s="21">
        <v>1468.788761</v>
      </c>
      <c r="D24" s="21">
        <v>1994.623609</v>
      </c>
      <c r="E24" s="22">
        <v>35.800576771978712</v>
      </c>
    </row>
    <row r="25" spans="1:12" ht="34.4" customHeight="1" x14ac:dyDescent="0.25">
      <c r="A25" s="93" t="s">
        <v>0</v>
      </c>
      <c r="B25" s="93"/>
      <c r="C25" s="93"/>
      <c r="D25" s="93"/>
      <c r="E25" s="93"/>
    </row>
    <row r="26" spans="1:12" ht="104" customHeight="1" x14ac:dyDescent="0.25">
      <c r="A26" s="94" t="s">
        <v>34</v>
      </c>
      <c r="B26" s="94"/>
      <c r="C26" s="94"/>
      <c r="D26" s="94"/>
      <c r="E26" s="94"/>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2022-05-12T17:21:26Z</dcterms:modified>
</cp:coreProperties>
</file>