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P:\NTS\2022\093022 September\toWeb\"/>
    </mc:Choice>
  </mc:AlternateContent>
  <xr:revisionPtr revIDLastSave="0" documentId="8_{23923805-8BCE-4151-85F3-036CA785EA0F}" xr6:coauthVersionLast="47" xr6:coauthVersionMax="47" xr10:uidLastSave="{00000000-0000-0000-0000-000000000000}"/>
  <bookViews>
    <workbookView xWindow="0" yWindow="0" windowWidth="28800" windowHeight="15600" xr2:uid="{00000000-000D-0000-FFFF-FFFF00000000}"/>
  </bookViews>
  <sheets>
    <sheet name="Graph" sheetId="5" r:id="rId1"/>
    <sheet name="2-37"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5" l="1"/>
  <c r="C36" i="5"/>
  <c r="D36" i="5"/>
  <c r="E36" i="5"/>
  <c r="F36" i="5"/>
  <c r="G36" i="5"/>
  <c r="H36" i="5"/>
  <c r="I36" i="5"/>
  <c r="J36" i="5"/>
  <c r="K36" i="5"/>
  <c r="L36" i="5"/>
  <c r="M36" i="5"/>
  <c r="N36" i="5"/>
  <c r="O36" i="5"/>
  <c r="P36" i="5"/>
  <c r="Q36" i="5"/>
  <c r="R36" i="5"/>
  <c r="S36" i="5"/>
  <c r="T36" i="5"/>
  <c r="U36" i="5"/>
  <c r="M35" i="5"/>
  <c r="N35" i="5"/>
  <c r="O35" i="5"/>
  <c r="P35" i="5"/>
  <c r="Q35" i="5"/>
  <c r="R35" i="5"/>
  <c r="S35" i="5"/>
  <c r="T35" i="5"/>
  <c r="U35" i="5"/>
  <c r="V35" i="5"/>
  <c r="W35" i="5"/>
  <c r="B34" i="5"/>
  <c r="C34" i="5"/>
  <c r="D34" i="5"/>
  <c r="E34" i="5"/>
  <c r="F34" i="5"/>
  <c r="G34" i="5"/>
  <c r="H34" i="5"/>
  <c r="I34" i="5"/>
  <c r="J34" i="5"/>
  <c r="K34" i="5"/>
  <c r="L34" i="5"/>
  <c r="M34" i="5"/>
  <c r="N34" i="5"/>
  <c r="O34" i="5"/>
  <c r="P34" i="5"/>
  <c r="Q34" i="5"/>
  <c r="R34" i="5"/>
  <c r="S34" i="5"/>
  <c r="T34" i="5"/>
  <c r="U34" i="5"/>
  <c r="V34" i="5"/>
  <c r="W34" i="5"/>
  <c r="B33" i="5"/>
  <c r="C33" i="5"/>
  <c r="D33" i="5"/>
  <c r="E33" i="5"/>
  <c r="F33" i="5"/>
  <c r="G33" i="5"/>
  <c r="H33" i="5"/>
  <c r="I33" i="5"/>
  <c r="J33" i="5"/>
  <c r="K33" i="5"/>
  <c r="L33" i="5"/>
  <c r="M33" i="5"/>
  <c r="N33" i="5"/>
  <c r="O33" i="5"/>
  <c r="P33" i="5"/>
  <c r="Q33" i="5"/>
  <c r="R33" i="5"/>
  <c r="S33" i="5"/>
  <c r="T33" i="5"/>
  <c r="U33" i="5"/>
  <c r="V33" i="5"/>
  <c r="W33" i="5"/>
</calcChain>
</file>

<file path=xl/sharedStrings.xml><?xml version="1.0" encoding="utf-8"?>
<sst xmlns="http://schemas.openxmlformats.org/spreadsheetml/2006/main" count="120" uniqueCount="49">
  <si>
    <t>1995</t>
  </si>
  <si>
    <t>1996</t>
  </si>
  <si>
    <t>1997</t>
  </si>
  <si>
    <t>1998</t>
  </si>
  <si>
    <t>1999</t>
  </si>
  <si>
    <t>2000</t>
  </si>
  <si>
    <t>2001</t>
  </si>
  <si>
    <t>2002</t>
  </si>
  <si>
    <t>2003</t>
  </si>
  <si>
    <t>2004</t>
  </si>
  <si>
    <t>Transit only</t>
  </si>
  <si>
    <t>Grade crossing</t>
  </si>
  <si>
    <t>Heavy rail, total</t>
  </si>
  <si>
    <t>Commuter rail, total</t>
  </si>
  <si>
    <t>NOTES</t>
  </si>
  <si>
    <t>SOURCE</t>
  </si>
  <si>
    <t>2005</t>
  </si>
  <si>
    <r>
      <rPr>
        <i/>
        <sz val="9"/>
        <rFont val="Arial"/>
        <family val="2"/>
      </rPr>
      <t>Commuter rail Grade crossings</t>
    </r>
    <r>
      <rPr>
        <sz val="9"/>
        <rFont val="Arial"/>
        <family val="2"/>
      </rPr>
      <t xml:space="preserve"> are regulated by the Federal Railroad Administration. The Federal Railroad Administration defines a </t>
    </r>
    <r>
      <rPr>
        <i/>
        <sz val="9"/>
        <rFont val="Arial"/>
        <family val="2"/>
      </rPr>
      <t xml:space="preserve">Grade crossing </t>
    </r>
    <r>
      <rPr>
        <sz val="9"/>
        <rFont val="Arial"/>
        <family val="2"/>
      </rPr>
      <t>as a location where a public highway, road, street, or private roadway, including associated sidewalks and pathways, crosses one or more railroad tracks at grade.</t>
    </r>
  </si>
  <si>
    <r>
      <t xml:space="preserve">Data thresholds changed for certain elements beginning with 2002. The extreme drop in the </t>
    </r>
    <r>
      <rPr>
        <i/>
        <sz val="9"/>
        <rFont val="Arial"/>
        <family val="2"/>
      </rPr>
      <t>Incidents</t>
    </r>
    <r>
      <rPr>
        <sz val="9"/>
        <rFont val="Arial"/>
        <family val="2"/>
      </rPr>
      <t>, injuries, collisions, and not otherwise classifieds (personal casualties) for 2002 is due to the change of the incident thresholds, specifically the definition of injuries, in the National Transportation Database. The injury</t>
    </r>
    <r>
      <rPr>
        <i/>
        <sz val="9"/>
        <rFont val="Arial"/>
        <family val="2"/>
      </rPr>
      <t xml:space="preserve"> </t>
    </r>
    <r>
      <rPr>
        <sz val="9"/>
        <rFont val="Arial"/>
        <family val="2"/>
      </rPr>
      <t>threshold for filing an incident report changed to be two or more</t>
    </r>
    <r>
      <rPr>
        <i/>
        <sz val="9"/>
        <rFont val="Arial"/>
        <family val="2"/>
      </rPr>
      <t xml:space="preserve"> </t>
    </r>
    <r>
      <rPr>
        <sz val="9"/>
        <rFont val="Arial"/>
        <family val="2"/>
      </rPr>
      <t>injuries requiring immediate medical transportation away from the scene, or one or more injuries</t>
    </r>
    <r>
      <rPr>
        <i/>
        <sz val="9"/>
        <rFont val="Arial"/>
        <family val="2"/>
      </rPr>
      <t xml:space="preserve"> </t>
    </r>
    <r>
      <rPr>
        <sz val="9"/>
        <rFont val="Arial"/>
        <family val="2"/>
      </rPr>
      <t xml:space="preserve">requiring immediate medical transportation away from the scene in the case of incidents at grade crossings or along rail right-of-ways in 2002. Previously, any injury was reportable. Further, there were National Transportation Database definition changes made in 2008 to simplify the injury thresholds for filing an incident report. FTA simplified this threshold to being simply one or more injuries requiring immediate medical transportation away from the scene. </t>
    </r>
  </si>
  <si>
    <t>N</t>
  </si>
  <si>
    <r>
      <rPr>
        <i/>
        <sz val="9"/>
        <rFont val="Arial"/>
        <family val="2"/>
      </rPr>
      <t>Automated guideway</t>
    </r>
    <r>
      <rPr>
        <sz val="9"/>
        <rFont val="Arial"/>
        <family val="2"/>
      </rPr>
      <t xml:space="preserve"> category is added in 2014 Q4 edition.</t>
    </r>
  </si>
  <si>
    <t>2009</t>
  </si>
  <si>
    <r>
      <t>All transit rail, total</t>
    </r>
    <r>
      <rPr>
        <b/>
        <vertAlign val="superscript"/>
        <sz val="11"/>
        <rFont val="Arial Narrow"/>
        <family val="2"/>
      </rPr>
      <t>c</t>
    </r>
  </si>
  <si>
    <r>
      <t>Transit only</t>
    </r>
    <r>
      <rPr>
        <vertAlign val="superscript"/>
        <sz val="11"/>
        <rFont val="Arial Narrow"/>
        <family val="2"/>
      </rPr>
      <t>d</t>
    </r>
  </si>
  <si>
    <r>
      <t>Light rail, total</t>
    </r>
    <r>
      <rPr>
        <b/>
        <vertAlign val="superscript"/>
        <sz val="11"/>
        <rFont val="Arial Narrow"/>
        <family val="2"/>
      </rPr>
      <t>e</t>
    </r>
  </si>
  <si>
    <r>
      <t>Transit only</t>
    </r>
    <r>
      <rPr>
        <vertAlign val="superscript"/>
        <sz val="11"/>
        <rFont val="Arial Narrow"/>
        <family val="2"/>
      </rPr>
      <t>c</t>
    </r>
  </si>
  <si>
    <r>
      <t>Automated guideway, total</t>
    </r>
    <r>
      <rPr>
        <b/>
        <vertAlign val="superscript"/>
        <sz val="11"/>
        <rFont val="Arial Narrow"/>
        <family val="2"/>
      </rPr>
      <t>f</t>
    </r>
  </si>
  <si>
    <r>
      <t>a</t>
    </r>
    <r>
      <rPr>
        <sz val="9"/>
        <rFont val="Arial"/>
        <family val="2"/>
      </rPr>
      <t xml:space="preserve"> Starting in 2015, </t>
    </r>
    <r>
      <rPr>
        <i/>
        <sz val="9"/>
        <rFont val="Arial"/>
        <family val="2"/>
      </rPr>
      <t>Rail Transit Incidents</t>
    </r>
    <r>
      <rPr>
        <sz val="9"/>
        <rFont val="Arial"/>
        <family val="2"/>
      </rPr>
      <t xml:space="preserve"> include all collisions, derailments, fires, security events, and not otherwise classified safety events meeting National Transit Database (NTD) reporting thresholds (note: Some thresholds have changed through the years.). Please refer to the NTD Safety &amp; Security Reporting Policy Manual available at https://www.transit.dot.gov/ntd/manuals for more information.</t>
    </r>
  </si>
  <si>
    <r>
      <t>b</t>
    </r>
    <r>
      <rPr>
        <sz val="9"/>
        <rFont val="Arial"/>
        <family val="2"/>
      </rPr>
      <t xml:space="preserve"> Starting in 2015, </t>
    </r>
    <r>
      <rPr>
        <i/>
        <sz val="9"/>
        <rFont val="Arial"/>
        <family val="2"/>
      </rPr>
      <t>Rail Grade Crossing Incidents</t>
    </r>
    <r>
      <rPr>
        <sz val="9"/>
        <rFont val="Arial"/>
        <family val="2"/>
      </rPr>
      <t xml:space="preserve"> for all modes except commuter rail includes </t>
    </r>
    <r>
      <rPr>
        <i/>
        <sz val="9"/>
        <rFont val="Arial"/>
        <family val="2"/>
      </rPr>
      <t>Rail Transit Incidents</t>
    </r>
    <r>
      <rPr>
        <sz val="9"/>
        <rFont val="Arial"/>
        <family val="2"/>
      </rPr>
      <t xml:space="preserve"> resulting from transit vehicle collisions at grade crossings (excluding suicides).</t>
    </r>
  </si>
  <si>
    <r>
      <t xml:space="preserve">c </t>
    </r>
    <r>
      <rPr>
        <i/>
        <sz val="9"/>
        <rFont val="Arial"/>
        <family val="2"/>
      </rPr>
      <t xml:space="preserve">All transit rail, total </t>
    </r>
    <r>
      <rPr>
        <sz val="9"/>
        <rFont val="Arial"/>
        <family val="2"/>
      </rPr>
      <t>includes data for other transit rail modes which are not presented in this table (such as cable cars), thus details may not add to totals.</t>
    </r>
  </si>
  <si>
    <r>
      <t xml:space="preserve">d </t>
    </r>
    <r>
      <rPr>
        <i/>
        <sz val="9"/>
        <rFont val="Arial"/>
        <family val="2"/>
      </rPr>
      <t>Transit</t>
    </r>
    <r>
      <rPr>
        <sz val="9"/>
        <rFont val="Arial"/>
        <family val="2"/>
      </rPr>
      <t xml:space="preserve"> total subtract grade crossing. </t>
    </r>
  </si>
  <si>
    <r>
      <t>e</t>
    </r>
    <r>
      <rPr>
        <sz val="9"/>
        <rFont val="Arial"/>
        <family val="2"/>
      </rPr>
      <t xml:space="preserve"> Starting in 2015, </t>
    </r>
    <r>
      <rPr>
        <i/>
        <sz val="9"/>
        <rFont val="Arial"/>
        <family val="2"/>
      </rPr>
      <t>Light rail</t>
    </r>
    <r>
      <rPr>
        <sz val="9"/>
        <rFont val="Arial"/>
        <family val="2"/>
      </rPr>
      <t xml:space="preserve"> includes streetcar and hybrid rail.</t>
    </r>
  </si>
  <si>
    <r>
      <t>f</t>
    </r>
    <r>
      <rPr>
        <sz val="9"/>
        <rFont val="Arial"/>
        <family val="2"/>
      </rPr>
      <t xml:space="preserve"> Starting in 2015, </t>
    </r>
    <r>
      <rPr>
        <i/>
        <sz val="9"/>
        <rFont val="Arial"/>
        <family val="2"/>
      </rPr>
      <t>Automated guideway</t>
    </r>
    <r>
      <rPr>
        <sz val="9"/>
        <rFont val="Arial"/>
        <family val="2"/>
      </rPr>
      <t xml:space="preserve"> includes monorail/automated guideway and monorail.</t>
    </r>
  </si>
  <si>
    <r>
      <rPr>
        <i/>
        <sz val="9"/>
        <rFont val="Arial"/>
        <family val="2"/>
      </rPr>
      <t>Light rail</t>
    </r>
    <r>
      <rPr>
        <sz val="9"/>
        <rFont val="Arial"/>
        <family val="2"/>
      </rPr>
      <t xml:space="preserve"> and </t>
    </r>
    <r>
      <rPr>
        <i/>
        <sz val="9"/>
        <rFont val="Arial"/>
        <family val="2"/>
      </rPr>
      <t>Heavy rail</t>
    </r>
    <r>
      <rPr>
        <sz val="9"/>
        <rFont val="Arial"/>
        <family val="2"/>
      </rPr>
      <t xml:space="preserve"> </t>
    </r>
    <r>
      <rPr>
        <i/>
        <sz val="9"/>
        <rFont val="Arial"/>
        <family val="2"/>
      </rPr>
      <t xml:space="preserve">Grade crossings </t>
    </r>
    <r>
      <rPr>
        <sz val="9"/>
        <rFont val="Arial"/>
        <family val="2"/>
      </rPr>
      <t>are regulated by the Federal Transit Administration (FTA). The FTA defines grade crossings as an intersection of a roadway and a rail right-of-way that cross each other at the same level (at grade). For street-running operations, each street intersection is also considered a grade crossing. The FTA definition includes pedestrian crosswalks in stations as grade crossings and excludes driveways and parking lot entrances.</t>
    </r>
  </si>
  <si>
    <r>
      <t>The increase in the number of</t>
    </r>
    <r>
      <rPr>
        <i/>
        <sz val="9"/>
        <rFont val="Arial"/>
        <family val="2"/>
      </rPr>
      <t xml:space="preserve"> Incidents</t>
    </r>
    <r>
      <rPr>
        <sz val="9"/>
        <rFont val="Arial"/>
        <family val="2"/>
      </rPr>
      <t xml:space="preserve"> beginning from 2015 is due largely to a change in definitions by the FTA. In 2015, all collisions involving disabling damage to an involved vehicle, all rail collisions at grade crossings, collisions between rail vehicles and people, main line derailments of non-revenue rail vehicles, and all yard derailments qualified as reportable. This change in coverage led to more reported </t>
    </r>
    <r>
      <rPr>
        <i/>
        <sz val="9"/>
        <rFont val="Arial"/>
        <family val="2"/>
      </rPr>
      <t>Grade Crossing Incidents</t>
    </r>
    <r>
      <rPr>
        <sz val="9"/>
        <rFont val="Arial"/>
        <family val="2"/>
      </rPr>
      <t xml:space="preserve"> as well.</t>
    </r>
  </si>
  <si>
    <t>(P) 2021</t>
  </si>
  <si>
    <t>(R) 2015</t>
  </si>
  <si>
    <t>(R) 2016</t>
  </si>
  <si>
    <t>(R) 2017</t>
  </si>
  <si>
    <t>(R) 2018</t>
  </si>
  <si>
    <t>(R) 2019</t>
  </si>
  <si>
    <t>U</t>
  </si>
  <si>
    <t>U.S. Department of Transportation, Federal Transit Administration, Transit Safety and Security Statistics and Analysis Annual Report, (Washington, DC: Annual Issues), available at http://volpe.dot.gov/ as of Apr. 5, 2006, and personal communications on Jun. 8, 2005, Apr. 5, 2006, Jun. 14, 2007, Jun. 18, 2008, Aug. 20, 2010, Apr. 20, 2011, May 22, 2012, Jun. 22, 2012, Jul. 8, 2013, Jan. 9, 2015, and Sep. 7, 2022.</t>
  </si>
  <si>
    <r>
      <rPr>
        <b/>
        <sz val="9"/>
        <rFont val="Arial"/>
        <family val="2"/>
      </rPr>
      <t>KEY:</t>
    </r>
    <r>
      <rPr>
        <sz val="9"/>
        <rFont val="Arial"/>
        <family val="2"/>
      </rPr>
      <t xml:space="preserve"> N = data do not exist; P = preliminary; R = revised; U = data are not available.</t>
    </r>
  </si>
  <si>
    <r>
      <t>Table 2-37:  Transit</t>
    </r>
    <r>
      <rPr>
        <b/>
        <vertAlign val="superscript"/>
        <sz val="12"/>
        <rFont val="Arial"/>
        <family val="2"/>
      </rPr>
      <t>a</t>
    </r>
    <r>
      <rPr>
        <b/>
        <sz val="12"/>
        <rFont val="Arial"/>
        <family val="2"/>
      </rPr>
      <t xml:space="preserve"> and Grade-Crossing</t>
    </r>
    <r>
      <rPr>
        <b/>
        <vertAlign val="superscript"/>
        <sz val="12"/>
        <rFont val="Arial"/>
        <family val="2"/>
      </rPr>
      <t>b</t>
    </r>
    <r>
      <rPr>
        <b/>
        <sz val="12"/>
        <rFont val="Arial"/>
        <family val="2"/>
      </rPr>
      <t xml:space="preserve"> Incidents by Rail Transit Mode</t>
    </r>
  </si>
  <si>
    <t>Light rail</t>
  </si>
  <si>
    <t>Heavy rail</t>
  </si>
  <si>
    <t>Automated guideway</t>
  </si>
  <si>
    <t>Commuter rail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</si>
</sst>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quot;$&quot;#,##0\)"/>
    <numFmt numFmtId="165" formatCode="#,##0_)"/>
    <numFmt numFmtId="166" formatCode="###0.00_)"/>
    <numFmt numFmtId="167" formatCode="0.0_W"/>
  </numFmts>
  <fonts count="23" x14ac:knownFonts="1">
    <font>
      <sz val="10"/>
      <name val="Arial"/>
    </font>
    <font>
      <b/>
      <sz val="12"/>
      <name val="Arial"/>
      <family val="2"/>
    </font>
    <font>
      <b/>
      <sz val="14"/>
      <name val="Helv"/>
    </font>
    <font>
      <sz val="11"/>
      <name val="Arial Narrow"/>
      <family val="2"/>
    </font>
    <font>
      <b/>
      <sz val="11"/>
      <name val="Arial Narrow"/>
      <family val="2"/>
    </font>
    <font>
      <b/>
      <sz val="9"/>
      <name val="Helv"/>
    </font>
    <font>
      <b/>
      <sz val="9"/>
      <name val="Arial"/>
      <family val="2"/>
    </font>
    <font>
      <sz val="9"/>
      <name val="Arial"/>
      <family val="2"/>
    </font>
    <font>
      <i/>
      <sz val="9"/>
      <name val="Arial"/>
      <family val="2"/>
    </font>
    <font>
      <sz val="10"/>
      <name val="Arial"/>
      <family val="2"/>
    </font>
    <font>
      <sz val="12"/>
      <name val="Helv"/>
    </font>
    <font>
      <b/>
      <sz val="12"/>
      <name val="Helv"/>
    </font>
    <font>
      <sz val="9"/>
      <name val="Helv"/>
    </font>
    <font>
      <vertAlign val="superscript"/>
      <sz val="12"/>
      <name val="Helv"/>
    </font>
    <font>
      <sz val="10"/>
      <name val="Helv"/>
    </font>
    <font>
      <b/>
      <sz val="18"/>
      <name val="Arial"/>
      <family val="2"/>
    </font>
    <font>
      <sz val="8.5"/>
      <name val="Helv"/>
    </font>
    <font>
      <b/>
      <sz val="10"/>
      <name val="Helv"/>
    </font>
    <font>
      <sz val="8"/>
      <name val="Helv"/>
    </font>
    <font>
      <b/>
      <vertAlign val="superscript"/>
      <sz val="12"/>
      <name val="Arial"/>
      <family val="2"/>
    </font>
    <font>
      <b/>
      <vertAlign val="superscript"/>
      <sz val="11"/>
      <name val="Arial Narrow"/>
      <family val="2"/>
    </font>
    <font>
      <vertAlign val="superscript"/>
      <sz val="11"/>
      <name val="Arial Narrow"/>
      <family val="2"/>
    </font>
    <font>
      <vertAlign val="superscript"/>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s>
  <cellStyleXfs count="49">
    <xf numFmtId="0" fontId="0" fillId="0" borderId="0"/>
    <xf numFmtId="0" fontId="10" fillId="0" borderId="0">
      <alignment horizontal="center" vertical="center" wrapText="1"/>
    </xf>
    <xf numFmtId="3" fontId="9" fillId="0" borderId="0" applyFont="0" applyFill="0" applyBorder="0" applyAlignment="0" applyProtection="0"/>
    <xf numFmtId="0" fontId="11" fillId="0" borderId="0">
      <alignment horizontal="left" vertical="center" wrapText="1"/>
    </xf>
    <xf numFmtId="164" fontId="9" fillId="0" borderId="0" applyFont="0" applyFill="0" applyBorder="0" applyAlignment="0" applyProtection="0"/>
    <xf numFmtId="3" fontId="12" fillId="0" borderId="1" applyAlignment="0">
      <alignment horizontal="right" vertical="center"/>
    </xf>
    <xf numFmtId="165" fontId="12" fillId="0" borderId="1">
      <alignment horizontal="right" vertical="center"/>
    </xf>
    <xf numFmtId="49" fontId="13" fillId="0" borderId="1">
      <alignment horizontal="left" vertical="center"/>
    </xf>
    <xf numFmtId="166" fontId="14" fillId="0" borderId="1" applyNumberFormat="0" applyFill="0">
      <alignment horizontal="right"/>
    </xf>
    <xf numFmtId="167" fontId="14" fillId="0" borderId="1">
      <alignment horizontal="right"/>
    </xf>
    <xf numFmtId="0" fontId="9" fillId="0" borderId="0" applyFont="0" applyFill="0" applyBorder="0" applyAlignment="0" applyProtection="0"/>
    <xf numFmtId="2" fontId="9" fillId="0" borderId="0" applyFont="0" applyFill="0" applyBorder="0" applyAlignment="0" applyProtection="0"/>
    <xf numFmtId="0" fontId="15" fillId="0" borderId="0" applyNumberFormat="0" applyFill="0" applyBorder="0" applyAlignment="0" applyProtection="0"/>
    <xf numFmtId="0" fontId="1" fillId="0" borderId="0" applyNumberFormat="0" applyFill="0" applyBorder="0" applyAlignment="0" applyProtection="0"/>
    <xf numFmtId="0" fontId="5" fillId="0" borderId="1">
      <alignment horizontal="left"/>
    </xf>
    <xf numFmtId="0" fontId="5" fillId="0" borderId="2">
      <alignment horizontal="right" vertical="center"/>
    </xf>
    <xf numFmtId="0" fontId="16" fillId="0" borderId="1">
      <alignment horizontal="left" vertical="center"/>
    </xf>
    <xf numFmtId="0" fontId="14" fillId="0" borderId="1">
      <alignment horizontal="left" vertical="center"/>
    </xf>
    <xf numFmtId="0" fontId="17" fillId="0" borderId="1">
      <alignment horizontal="left"/>
    </xf>
    <xf numFmtId="0" fontId="17" fillId="2" borderId="0">
      <alignment horizontal="centerContinuous" wrapText="1"/>
    </xf>
    <xf numFmtId="49" fontId="17" fillId="2" borderId="3">
      <alignment horizontal="left" vertical="center"/>
    </xf>
    <xf numFmtId="0" fontId="17" fillId="2" borderId="0">
      <alignment horizontal="centerContinuous" vertical="center" wrapText="1"/>
    </xf>
    <xf numFmtId="0" fontId="9" fillId="0" borderId="0"/>
    <xf numFmtId="3" fontId="12" fillId="0" borderId="0">
      <alignment horizontal="left" vertical="center"/>
    </xf>
    <xf numFmtId="0" fontId="10" fillId="0" borderId="0">
      <alignment horizontal="left" vertical="center"/>
    </xf>
    <xf numFmtId="0" fontId="18" fillId="0" borderId="0">
      <alignment horizontal="right"/>
    </xf>
    <xf numFmtId="49" fontId="18" fillId="0" borderId="0">
      <alignment horizontal="center"/>
    </xf>
    <xf numFmtId="0" fontId="13" fillId="0" borderId="0">
      <alignment horizontal="right"/>
    </xf>
    <xf numFmtId="0" fontId="18" fillId="0" borderId="0">
      <alignment horizontal="left"/>
    </xf>
    <xf numFmtId="49" fontId="12" fillId="0" borderId="0">
      <alignment horizontal="left" vertical="center"/>
    </xf>
    <xf numFmtId="49" fontId="13" fillId="0" borderId="1">
      <alignment horizontal="left" vertical="center"/>
    </xf>
    <xf numFmtId="49" fontId="10" fillId="0" borderId="1" applyFill="0">
      <alignment horizontal="left" vertical="center"/>
    </xf>
    <xf numFmtId="49" fontId="13" fillId="0" borderId="1">
      <alignment horizontal="left"/>
    </xf>
    <xf numFmtId="166" fontId="12" fillId="0" borderId="0" applyNumberFormat="0">
      <alignment horizontal="right"/>
    </xf>
    <xf numFmtId="0" fontId="5" fillId="3" borderId="0">
      <alignment horizontal="centerContinuous" vertical="center" wrapText="1"/>
    </xf>
    <xf numFmtId="0" fontId="5" fillId="0" borderId="4">
      <alignment horizontal="left" vertical="center"/>
    </xf>
    <xf numFmtId="0" fontId="2" fillId="0" borderId="0">
      <alignment horizontal="left" vertical="top"/>
    </xf>
    <xf numFmtId="0" fontId="17" fillId="0" borderId="0">
      <alignment horizontal="left"/>
    </xf>
    <xf numFmtId="0" fontId="11" fillId="0" borderId="0">
      <alignment horizontal="left"/>
    </xf>
    <xf numFmtId="0" fontId="14" fillId="0" borderId="0">
      <alignment horizontal="left"/>
    </xf>
    <xf numFmtId="0" fontId="2" fillId="0" borderId="0">
      <alignment horizontal="left" vertical="top"/>
    </xf>
    <xf numFmtId="0" fontId="11" fillId="0" borderId="0">
      <alignment horizontal="left"/>
    </xf>
    <xf numFmtId="0" fontId="14" fillId="0" borderId="0">
      <alignment horizontal="left"/>
    </xf>
    <xf numFmtId="0" fontId="9" fillId="0" borderId="5" applyNumberFormat="0" applyFont="0" applyFill="0" applyAlignment="0" applyProtection="0"/>
    <xf numFmtId="49" fontId="12" fillId="0" borderId="1">
      <alignment horizontal="left"/>
    </xf>
    <xf numFmtId="0" fontId="5" fillId="0" borderId="2">
      <alignment horizontal="left"/>
    </xf>
    <xf numFmtId="0" fontId="17" fillId="0" borderId="0">
      <alignment horizontal="left" vertical="center"/>
    </xf>
    <xf numFmtId="49" fontId="18" fillId="0" borderId="1">
      <alignment horizontal="left"/>
    </xf>
    <xf numFmtId="0" fontId="9" fillId="0" borderId="0"/>
  </cellStyleXfs>
  <cellXfs count="33">
    <xf numFmtId="0" fontId="0" fillId="0" borderId="0" xfId="0"/>
    <xf numFmtId="0" fontId="4" fillId="0" borderId="0" xfId="0" applyFont="1" applyFill="1" applyBorder="1" applyAlignment="1">
      <alignment horizontal="left"/>
    </xf>
    <xf numFmtId="0" fontId="9" fillId="0" borderId="0" xfId="0" applyFont="1" applyFill="1"/>
    <xf numFmtId="0" fontId="3" fillId="0" borderId="3" xfId="0" applyFont="1" applyFill="1" applyBorder="1" applyAlignment="1">
      <alignment horizontal="center"/>
    </xf>
    <xf numFmtId="3" fontId="0" fillId="0" borderId="0" xfId="0" applyNumberFormat="1"/>
    <xf numFmtId="0" fontId="3" fillId="0" borderId="0" xfId="0" applyFont="1" applyFill="1"/>
    <xf numFmtId="3" fontId="3" fillId="0" borderId="0" xfId="0" applyNumberFormat="1" applyFont="1" applyFill="1" applyBorder="1" applyAlignment="1" applyProtection="1"/>
    <xf numFmtId="3" fontId="3" fillId="0" borderId="7" xfId="0" applyNumberFormat="1" applyFont="1" applyFill="1" applyBorder="1" applyAlignment="1" applyProtection="1"/>
    <xf numFmtId="3" fontId="3" fillId="0" borderId="0" xfId="0" applyNumberFormat="1" applyFont="1" applyFill="1" applyBorder="1" applyAlignment="1" applyProtection="1">
      <alignment horizontal="right"/>
    </xf>
    <xf numFmtId="0" fontId="9" fillId="0" borderId="0" xfId="0" applyFont="1" applyFill="1" applyAlignment="1"/>
    <xf numFmtId="3" fontId="4" fillId="0" borderId="0" xfId="0" applyNumberFormat="1" applyFont="1" applyFill="1" applyAlignment="1">
      <alignment horizontal="right"/>
    </xf>
    <xf numFmtId="3" fontId="4" fillId="0" borderId="0" xfId="0" applyNumberFormat="1" applyFont="1" applyFill="1" applyBorder="1"/>
    <xf numFmtId="0" fontId="4" fillId="0" borderId="0" xfId="48" applyFont="1" applyFill="1" applyAlignment="1">
      <alignment horizontal="left"/>
    </xf>
    <xf numFmtId="0" fontId="3" fillId="0" borderId="0" xfId="0" applyFont="1" applyFill="1" applyAlignment="1">
      <alignment horizontal="left" indent="1"/>
    </xf>
    <xf numFmtId="0" fontId="3" fillId="0" borderId="0" xfId="48" applyFont="1" applyFill="1" applyAlignment="1">
      <alignment horizontal="left" indent="1"/>
    </xf>
    <xf numFmtId="0" fontId="4" fillId="0" borderId="0" xfId="0" applyFont="1" applyFill="1" applyAlignment="1">
      <alignment horizontal="left"/>
    </xf>
    <xf numFmtId="0" fontId="9" fillId="0" borderId="0" xfId="0" applyFont="1"/>
    <xf numFmtId="3" fontId="4" fillId="0" borderId="0" xfId="0" applyNumberFormat="1" applyFont="1" applyFill="1"/>
    <xf numFmtId="0" fontId="4" fillId="0" borderId="6" xfId="0" applyFont="1" applyFill="1" applyBorder="1" applyAlignment="1">
      <alignment horizontal="center"/>
    </xf>
    <xf numFmtId="0" fontId="1" fillId="0" borderId="7" xfId="40" applyFont="1" applyFill="1" applyBorder="1" applyAlignment="1">
      <alignment horizontal="left" wrapText="1"/>
    </xf>
    <xf numFmtId="0" fontId="7" fillId="0" borderId="0" xfId="0" applyFont="1" applyFill="1" applyAlignment="1">
      <alignment wrapText="1"/>
    </xf>
    <xf numFmtId="0" fontId="6" fillId="0" borderId="0" xfId="0" applyFont="1" applyFill="1" applyAlignment="1">
      <alignment wrapText="1"/>
    </xf>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0" fontId="3" fillId="0" borderId="7" xfId="0" applyFont="1" applyFill="1" applyBorder="1" applyAlignment="1">
      <alignment horizontal="left" indent="1"/>
    </xf>
    <xf numFmtId="3" fontId="3" fillId="0" borderId="7" xfId="0" applyNumberFormat="1" applyFont="1" applyFill="1" applyBorder="1" applyAlignment="1" applyProtection="1">
      <alignment horizontal="right"/>
    </xf>
    <xf numFmtId="0" fontId="7" fillId="0" borderId="0" xfId="48" applyFont="1" applyFill="1"/>
    <xf numFmtId="0" fontId="7" fillId="0" borderId="0" xfId="48" applyFont="1" applyFill="1" applyAlignment="1">
      <alignment wrapText="1"/>
    </xf>
    <xf numFmtId="0" fontId="6" fillId="0" borderId="0" xfId="48" applyFont="1" applyFill="1" applyAlignment="1">
      <alignment wrapText="1"/>
    </xf>
    <xf numFmtId="0" fontId="22" fillId="0" borderId="0" xfId="48" applyFont="1" applyFill="1" applyAlignment="1">
      <alignment horizontal="left" vertical="top" wrapText="1"/>
    </xf>
    <xf numFmtId="0" fontId="9" fillId="0" borderId="0" xfId="48" applyFont="1" applyFill="1"/>
    <xf numFmtId="3" fontId="22" fillId="0" borderId="0" xfId="14" applyNumberFormat="1" applyFont="1" applyFill="1" applyBorder="1" applyAlignment="1"/>
    <xf numFmtId="0" fontId="22" fillId="0" borderId="0" xfId="48" applyFont="1" applyFill="1" applyAlignment="1">
      <alignment vertical="top" wrapText="1"/>
    </xf>
  </cellXfs>
  <cellStyles count="49">
    <cellStyle name="Column heading" xfId="1" xr:uid="{00000000-0005-0000-0000-000000000000}"/>
    <cellStyle name="Comma0" xfId="2" xr:uid="{00000000-0005-0000-0000-000002000000}"/>
    <cellStyle name="Corner heading" xfId="3" xr:uid="{00000000-0005-0000-0000-000003000000}"/>
    <cellStyle name="Currency0" xfId="4" xr:uid="{00000000-0005-0000-0000-000004000000}"/>
    <cellStyle name="Data" xfId="5" xr:uid="{00000000-0005-0000-0000-000005000000}"/>
    <cellStyle name="Data no deci" xfId="6" xr:uid="{00000000-0005-0000-0000-000006000000}"/>
    <cellStyle name="Data Superscript" xfId="7" xr:uid="{00000000-0005-0000-0000-000007000000}"/>
    <cellStyle name="Data_1-1A-Regular" xfId="8" xr:uid="{00000000-0005-0000-0000-000008000000}"/>
    <cellStyle name="Data-one deci" xfId="9" xr:uid="{00000000-0005-0000-0000-000009000000}"/>
    <cellStyle name="Date" xfId="10" xr:uid="{00000000-0005-0000-0000-00000A000000}"/>
    <cellStyle name="Fixed" xfId="11" xr:uid="{00000000-0005-0000-0000-00000B000000}"/>
    <cellStyle name="Heading 1 2" xfId="12" xr:uid="{00000000-0005-0000-0000-00000C000000}"/>
    <cellStyle name="Heading 2 2" xfId="13" xr:uid="{00000000-0005-0000-0000-00000D000000}"/>
    <cellStyle name="Hed Side" xfId="14" xr:uid="{00000000-0005-0000-0000-00000E000000}"/>
    <cellStyle name="Hed Side bold" xfId="15" xr:uid="{00000000-0005-0000-0000-00000F000000}"/>
    <cellStyle name="Hed Side Indent" xfId="16" xr:uid="{00000000-0005-0000-0000-000010000000}"/>
    <cellStyle name="Hed Side Regular" xfId="17" xr:uid="{00000000-0005-0000-0000-000011000000}"/>
    <cellStyle name="Hed Side_1-1A-Regular" xfId="18" xr:uid="{00000000-0005-0000-0000-000012000000}"/>
    <cellStyle name="Hed Top" xfId="19" xr:uid="{00000000-0005-0000-0000-000013000000}"/>
    <cellStyle name="Hed Top - SECTION" xfId="20" xr:uid="{00000000-0005-0000-0000-000014000000}"/>
    <cellStyle name="Hed Top_3-new4" xfId="21" xr:uid="{00000000-0005-0000-0000-000015000000}"/>
    <cellStyle name="Normal" xfId="0" builtinId="0"/>
    <cellStyle name="Normal 2" xfId="22" xr:uid="{00000000-0005-0000-0000-000017000000}"/>
    <cellStyle name="Normal 2 2" xfId="48" xr:uid="{00000000-0005-0000-0000-000018000000}"/>
    <cellStyle name="Reference" xfId="23" xr:uid="{00000000-0005-0000-0000-000019000000}"/>
    <cellStyle name="Row heading" xfId="24" xr:uid="{00000000-0005-0000-0000-00001A000000}"/>
    <cellStyle name="Source Hed" xfId="25" xr:uid="{00000000-0005-0000-0000-00001B000000}"/>
    <cellStyle name="Source Letter" xfId="26" xr:uid="{00000000-0005-0000-0000-00001C000000}"/>
    <cellStyle name="Source Superscript" xfId="27" xr:uid="{00000000-0005-0000-0000-00001D000000}"/>
    <cellStyle name="Source Text" xfId="28" xr:uid="{00000000-0005-0000-0000-00001E000000}"/>
    <cellStyle name="State" xfId="29" xr:uid="{00000000-0005-0000-0000-00001F000000}"/>
    <cellStyle name="Superscript" xfId="30" xr:uid="{00000000-0005-0000-0000-000020000000}"/>
    <cellStyle name="Superscript- regular" xfId="31" xr:uid="{00000000-0005-0000-0000-000021000000}"/>
    <cellStyle name="Superscript_1-1A-Regular" xfId="32" xr:uid="{00000000-0005-0000-0000-000022000000}"/>
    <cellStyle name="Table Data" xfId="33" xr:uid="{00000000-0005-0000-0000-000023000000}"/>
    <cellStyle name="Table Head Top" xfId="34" xr:uid="{00000000-0005-0000-0000-000024000000}"/>
    <cellStyle name="Table Hed Side" xfId="35" xr:uid="{00000000-0005-0000-0000-000025000000}"/>
    <cellStyle name="Table Title" xfId="36" xr:uid="{00000000-0005-0000-0000-000026000000}"/>
    <cellStyle name="Title Text" xfId="37" xr:uid="{00000000-0005-0000-0000-000027000000}"/>
    <cellStyle name="Title Text 1" xfId="38" xr:uid="{00000000-0005-0000-0000-000028000000}"/>
    <cellStyle name="Title Text 2" xfId="39" xr:uid="{00000000-0005-0000-0000-000029000000}"/>
    <cellStyle name="Title-1" xfId="40" xr:uid="{00000000-0005-0000-0000-00002A000000}"/>
    <cellStyle name="Title-2" xfId="41" xr:uid="{00000000-0005-0000-0000-00002B000000}"/>
    <cellStyle name="Title-3" xfId="42" xr:uid="{00000000-0005-0000-0000-00002C000000}"/>
    <cellStyle name="Total 2" xfId="43" xr:uid="{00000000-0005-0000-0000-00002D000000}"/>
    <cellStyle name="Wrap" xfId="44" xr:uid="{00000000-0005-0000-0000-00002E000000}"/>
    <cellStyle name="Wrap Bold" xfId="45" xr:uid="{00000000-0005-0000-0000-00002F000000}"/>
    <cellStyle name="Wrap Title" xfId="46" xr:uid="{00000000-0005-0000-0000-000030000000}"/>
    <cellStyle name="Wrap_NTS99-~11" xfId="47"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and Grade-Crossing Incidents by Rail Transit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Graph!$A$33</c:f>
              <c:strCache>
                <c:ptCount val="1"/>
                <c:pt idx="0">
                  <c:v>Light rail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Graph!$B$32:$W$32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Graph!$B$33:$W$33</c:f>
              <c:numCache>
                <c:formatCode>#,##0</c:formatCode>
                <c:ptCount val="22"/>
                <c:pt idx="0">
                  <c:v>1319</c:v>
                </c:pt>
                <c:pt idx="1">
                  <c:v>1299</c:v>
                </c:pt>
                <c:pt idx="2">
                  <c:v>1105</c:v>
                </c:pt>
                <c:pt idx="3">
                  <c:v>983</c:v>
                </c:pt>
                <c:pt idx="4">
                  <c:v>931</c:v>
                </c:pt>
                <c:pt idx="5">
                  <c:v>1130</c:v>
                </c:pt>
                <c:pt idx="6">
                  <c:v>1138</c:v>
                </c:pt>
                <c:pt idx="7">
                  <c:v>1190</c:v>
                </c:pt>
                <c:pt idx="8">
                  <c:v>872</c:v>
                </c:pt>
                <c:pt idx="9">
                  <c:v>773</c:v>
                </c:pt>
                <c:pt idx="10">
                  <c:v>585</c:v>
                </c:pt>
                <c:pt idx="11">
                  <c:v>696</c:v>
                </c:pt>
                <c:pt idx="12">
                  <c:v>737</c:v>
                </c:pt>
                <c:pt idx="13">
                  <c:v>838</c:v>
                </c:pt>
                <c:pt idx="14">
                  <c:v>971</c:v>
                </c:pt>
                <c:pt idx="15">
                  <c:v>1820</c:v>
                </c:pt>
                <c:pt idx="16">
                  <c:v>1989</c:v>
                </c:pt>
                <c:pt idx="17">
                  <c:v>2060</c:v>
                </c:pt>
                <c:pt idx="18">
                  <c:v>1948</c:v>
                </c:pt>
                <c:pt idx="19">
                  <c:v>1891</c:v>
                </c:pt>
                <c:pt idx="20">
                  <c:v>1478</c:v>
                </c:pt>
                <c:pt idx="21">
                  <c:v>1627</c:v>
                </c:pt>
              </c:numCache>
            </c:numRef>
          </c:val>
          <c:extLst>
            <c:ext xmlns:c16="http://schemas.microsoft.com/office/drawing/2014/chart" uri="{C3380CC4-5D6E-409C-BE32-E72D297353CC}">
              <c16:uniqueId val="{00000000-8F5F-4F56-BFE4-DCECBAC95B77}"/>
            </c:ext>
          </c:extLst>
        </c:ser>
        <c:ser>
          <c:idx val="1"/>
          <c:order val="1"/>
          <c:tx>
            <c:strRef>
              <c:f>Graph!$A$34</c:f>
              <c:strCache>
                <c:ptCount val="1"/>
                <c:pt idx="0">
                  <c:v>Heavy rail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Graph!$B$32:$W$32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Graph!$B$34:$W$34</c:f>
              <c:numCache>
                <c:formatCode>#,##0</c:formatCode>
                <c:ptCount val="22"/>
                <c:pt idx="0">
                  <c:v>12782</c:v>
                </c:pt>
                <c:pt idx="1">
                  <c:v>12406</c:v>
                </c:pt>
                <c:pt idx="2">
                  <c:v>7078</c:v>
                </c:pt>
                <c:pt idx="3">
                  <c:v>5554</c:v>
                </c:pt>
                <c:pt idx="4">
                  <c:v>6222</c:v>
                </c:pt>
                <c:pt idx="5">
                  <c:v>5741</c:v>
                </c:pt>
                <c:pt idx="6">
                  <c:v>6176</c:v>
                </c:pt>
                <c:pt idx="7">
                  <c:v>6753</c:v>
                </c:pt>
                <c:pt idx="8">
                  <c:v>6932</c:v>
                </c:pt>
                <c:pt idx="9">
                  <c:v>6985</c:v>
                </c:pt>
                <c:pt idx="10">
                  <c:v>6808</c:v>
                </c:pt>
                <c:pt idx="11">
                  <c:v>7928</c:v>
                </c:pt>
                <c:pt idx="12">
                  <c:v>7852</c:v>
                </c:pt>
                <c:pt idx="13">
                  <c:v>8828</c:v>
                </c:pt>
                <c:pt idx="14">
                  <c:v>7407</c:v>
                </c:pt>
                <c:pt idx="15">
                  <c:v>6242</c:v>
                </c:pt>
                <c:pt idx="16">
                  <c:v>6240</c:v>
                </c:pt>
                <c:pt idx="17">
                  <c:v>6330</c:v>
                </c:pt>
                <c:pt idx="18">
                  <c:v>6526</c:v>
                </c:pt>
                <c:pt idx="19">
                  <c:v>6563</c:v>
                </c:pt>
                <c:pt idx="20">
                  <c:v>4582</c:v>
                </c:pt>
                <c:pt idx="21">
                  <c:v>5042</c:v>
                </c:pt>
              </c:numCache>
            </c:numRef>
          </c:val>
          <c:extLst>
            <c:ext xmlns:c16="http://schemas.microsoft.com/office/drawing/2014/chart" uri="{C3380CC4-5D6E-409C-BE32-E72D297353CC}">
              <c16:uniqueId val="{00000001-8F5F-4F56-BFE4-DCECBAC95B77}"/>
            </c:ext>
          </c:extLst>
        </c:ser>
        <c:ser>
          <c:idx val="2"/>
          <c:order val="2"/>
          <c:tx>
            <c:strRef>
              <c:f>Graph!$A$35</c:f>
              <c:strCache>
                <c:ptCount val="1"/>
                <c:pt idx="0">
                  <c:v>Automated guideway</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Graph!$B$32:$W$32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Graph!$B$35:$W$35</c:f>
              <c:numCache>
                <c:formatCode>General</c:formatCode>
                <c:ptCount val="22"/>
                <c:pt idx="11" formatCode="#,##0">
                  <c:v>117</c:v>
                </c:pt>
                <c:pt idx="12" formatCode="#,##0">
                  <c:v>80</c:v>
                </c:pt>
                <c:pt idx="13" formatCode="#,##0">
                  <c:v>92</c:v>
                </c:pt>
                <c:pt idx="14" formatCode="#,##0">
                  <c:v>73</c:v>
                </c:pt>
                <c:pt idx="15" formatCode="#,##0">
                  <c:v>78</c:v>
                </c:pt>
                <c:pt idx="16" formatCode="#,##0">
                  <c:v>79</c:v>
                </c:pt>
                <c:pt idx="17" formatCode="#,##0">
                  <c:v>86</c:v>
                </c:pt>
                <c:pt idx="18" formatCode="#,##0">
                  <c:v>101</c:v>
                </c:pt>
                <c:pt idx="19" formatCode="#,##0">
                  <c:v>114</c:v>
                </c:pt>
                <c:pt idx="20" formatCode="#,##0">
                  <c:v>118</c:v>
                </c:pt>
                <c:pt idx="21" formatCode="#,##0">
                  <c:v>119</c:v>
                </c:pt>
              </c:numCache>
            </c:numRef>
          </c:val>
          <c:extLst>
            <c:ext xmlns:c16="http://schemas.microsoft.com/office/drawing/2014/chart" uri="{C3380CC4-5D6E-409C-BE32-E72D297353CC}">
              <c16:uniqueId val="{00000002-8F5F-4F56-BFE4-DCECBAC95B77}"/>
            </c:ext>
          </c:extLst>
        </c:ser>
        <c:ser>
          <c:idx val="3"/>
          <c:order val="3"/>
          <c:tx>
            <c:strRef>
              <c:f>Graph!$A$36</c:f>
              <c:strCache>
                <c:ptCount val="1"/>
                <c:pt idx="0">
                  <c:v>Commuter rail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Graph!$B$32:$W$32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(P) 2021</c:v>
                </c:pt>
              </c:strCache>
            </c:strRef>
          </c:cat>
          <c:val>
            <c:numRef>
              <c:f>Graph!$B$36:$W$36</c:f>
              <c:numCache>
                <c:formatCode>#,##0</c:formatCode>
                <c:ptCount val="22"/>
                <c:pt idx="0">
                  <c:v>2072</c:v>
                </c:pt>
                <c:pt idx="1">
                  <c:v>2159</c:v>
                </c:pt>
                <c:pt idx="2">
                  <c:v>1720</c:v>
                </c:pt>
                <c:pt idx="3">
                  <c:v>1749</c:v>
                </c:pt>
                <c:pt idx="4">
                  <c:v>1598</c:v>
                </c:pt>
                <c:pt idx="5">
                  <c:v>1663</c:v>
                </c:pt>
                <c:pt idx="6">
                  <c:v>1575</c:v>
                </c:pt>
                <c:pt idx="7">
                  <c:v>1940</c:v>
                </c:pt>
                <c:pt idx="8">
                  <c:v>1688</c:v>
                </c:pt>
                <c:pt idx="9">
                  <c:v>1924</c:v>
                </c:pt>
                <c:pt idx="10">
                  <c:v>2074</c:v>
                </c:pt>
                <c:pt idx="11">
                  <c:v>1987</c:v>
                </c:pt>
                <c:pt idx="12">
                  <c:v>1723</c:v>
                </c:pt>
                <c:pt idx="13">
                  <c:v>2383</c:v>
                </c:pt>
                <c:pt idx="14">
                  <c:v>2259</c:v>
                </c:pt>
                <c:pt idx="15">
                  <c:v>2367</c:v>
                </c:pt>
                <c:pt idx="16">
                  <c:v>2207</c:v>
                </c:pt>
                <c:pt idx="17">
                  <c:v>2177</c:v>
                </c:pt>
                <c:pt idx="18">
                  <c:v>1873</c:v>
                </c:pt>
                <c:pt idx="19">
                  <c:v>2083</c:v>
                </c:pt>
              </c:numCache>
            </c:numRef>
          </c:val>
          <c:extLst>
            <c:ext xmlns:c16="http://schemas.microsoft.com/office/drawing/2014/chart" uri="{C3380CC4-5D6E-409C-BE32-E72D297353CC}">
              <c16:uniqueId val="{00000003-8F5F-4F56-BFE4-DCECBAC95B77}"/>
            </c:ext>
          </c:extLst>
        </c:ser>
        <c:dLbls>
          <c:showLegendKey val="0"/>
          <c:showVal val="0"/>
          <c:showCatName val="0"/>
          <c:showSerName val="0"/>
          <c:showPercent val="0"/>
          <c:showBubbleSize val="0"/>
        </c:dLbls>
        <c:gapWidth val="100"/>
        <c:overlap val="-24"/>
        <c:axId val="949608240"/>
        <c:axId val="949600368"/>
      </c:barChart>
      <c:catAx>
        <c:axId val="9496082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49600368"/>
        <c:crosses val="autoZero"/>
        <c:auto val="1"/>
        <c:lblAlgn val="ctr"/>
        <c:lblOffset val="100"/>
        <c:noMultiLvlLbl val="0"/>
      </c:catAx>
      <c:valAx>
        <c:axId val="949600368"/>
        <c:scaling>
          <c:orientation val="minMax"/>
          <c:max val="14000"/>
          <c:min val="0"/>
        </c:scaling>
        <c:delete val="0"/>
        <c:axPos val="l"/>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49608240"/>
        <c:crosses val="autoZero"/>
        <c:crossBetween val="between"/>
      </c:valAx>
      <c:spPr>
        <a:noFill/>
        <a:ln>
          <a:noFill/>
        </a:ln>
        <a:effectLst/>
      </c:spPr>
    </c:plotArea>
    <c:legend>
      <c:legendPos val="t"/>
      <c:layout>
        <c:manualLayout>
          <c:xMode val="edge"/>
          <c:yMode val="edge"/>
          <c:x val="0.24975639763779528"/>
          <c:y val="8.7058846905463991E-2"/>
          <c:w val="0.49701484580052491"/>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9FC9D65F-6C23-4E65-A59E-9D032D03BA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66AD6-7801-4EDD-B754-F84145C1C54E}">
  <dimension ref="A32:W36"/>
  <sheetViews>
    <sheetView tabSelected="1" workbookViewId="0"/>
  </sheetViews>
  <sheetFormatPr defaultRowHeight="12.75" x14ac:dyDescent="0.2"/>
  <sheetData>
    <row r="32" spans="2:23" x14ac:dyDescent="0.2">
      <c r="B32" t="s">
        <v>5</v>
      </c>
      <c r="C32" t="s">
        <v>6</v>
      </c>
      <c r="D32" t="s">
        <v>7</v>
      </c>
      <c r="E32" t="s">
        <v>8</v>
      </c>
      <c r="F32" t="s">
        <v>9</v>
      </c>
      <c r="G32" t="s">
        <v>16</v>
      </c>
      <c r="H32">
        <v>2006</v>
      </c>
      <c r="I32">
        <v>2007</v>
      </c>
      <c r="J32">
        <v>2008</v>
      </c>
      <c r="K32" t="s">
        <v>21</v>
      </c>
      <c r="L32">
        <v>2010</v>
      </c>
      <c r="M32">
        <v>2011</v>
      </c>
      <c r="N32">
        <v>2012</v>
      </c>
      <c r="O32">
        <v>2013</v>
      </c>
      <c r="P32">
        <v>2014</v>
      </c>
      <c r="Q32" t="s">
        <v>36</v>
      </c>
      <c r="R32" t="s">
        <v>37</v>
      </c>
      <c r="S32" t="s">
        <v>38</v>
      </c>
      <c r="T32" t="s">
        <v>39</v>
      </c>
      <c r="U32" t="s">
        <v>40</v>
      </c>
      <c r="V32">
        <v>2020</v>
      </c>
      <c r="W32" t="s">
        <v>35</v>
      </c>
    </row>
    <row r="33" spans="1:23" x14ac:dyDescent="0.2">
      <c r="A33" s="16" t="s">
        <v>45</v>
      </c>
      <c r="B33" s="4">
        <f>'2-37'!G6</f>
        <v>1319</v>
      </c>
      <c r="C33" s="4">
        <f>'2-37'!H6</f>
        <v>1299</v>
      </c>
      <c r="D33" s="4">
        <f>'2-37'!I6</f>
        <v>1105</v>
      </c>
      <c r="E33" s="4">
        <f>'2-37'!J6</f>
        <v>983</v>
      </c>
      <c r="F33" s="4">
        <f>'2-37'!K6</f>
        <v>931</v>
      </c>
      <c r="G33" s="4">
        <f>'2-37'!L6</f>
        <v>1130</v>
      </c>
      <c r="H33" s="4">
        <f>'2-37'!M6</f>
        <v>1138</v>
      </c>
      <c r="I33" s="4">
        <f>'2-37'!N6</f>
        <v>1190</v>
      </c>
      <c r="J33" s="4">
        <f>'2-37'!O6</f>
        <v>872</v>
      </c>
      <c r="K33" s="4">
        <f>'2-37'!P6</f>
        <v>773</v>
      </c>
      <c r="L33" s="4">
        <f>'2-37'!Q6</f>
        <v>585</v>
      </c>
      <c r="M33" s="4">
        <f>'2-37'!R6</f>
        <v>696</v>
      </c>
      <c r="N33" s="4">
        <f>'2-37'!S6</f>
        <v>737</v>
      </c>
      <c r="O33" s="4">
        <f>'2-37'!T6</f>
        <v>838</v>
      </c>
      <c r="P33" s="4">
        <f>'2-37'!U6</f>
        <v>971</v>
      </c>
      <c r="Q33" s="4">
        <f>'2-37'!V6</f>
        <v>1820</v>
      </c>
      <c r="R33" s="4">
        <f>'2-37'!W6</f>
        <v>1989</v>
      </c>
      <c r="S33" s="4">
        <f>'2-37'!X6</f>
        <v>2060</v>
      </c>
      <c r="T33" s="4">
        <f>'2-37'!Y6</f>
        <v>1948</v>
      </c>
      <c r="U33" s="4">
        <f>'2-37'!Z6</f>
        <v>1891</v>
      </c>
      <c r="V33" s="4">
        <f>'2-37'!AA6</f>
        <v>1478</v>
      </c>
      <c r="W33" s="4">
        <f>'2-37'!AB6</f>
        <v>1627</v>
      </c>
    </row>
    <row r="34" spans="1:23" x14ac:dyDescent="0.2">
      <c r="A34" s="16" t="s">
        <v>46</v>
      </c>
      <c r="B34" s="4">
        <f>'2-37'!G9</f>
        <v>12782</v>
      </c>
      <c r="C34" s="4">
        <f>'2-37'!H9</f>
        <v>12406</v>
      </c>
      <c r="D34" s="4">
        <f>'2-37'!I9</f>
        <v>7078</v>
      </c>
      <c r="E34" s="4">
        <f>'2-37'!J9</f>
        <v>5554</v>
      </c>
      <c r="F34" s="4">
        <f>'2-37'!K9</f>
        <v>6222</v>
      </c>
      <c r="G34" s="4">
        <f>'2-37'!L9</f>
        <v>5741</v>
      </c>
      <c r="H34" s="4">
        <f>'2-37'!M9</f>
        <v>6176</v>
      </c>
      <c r="I34" s="4">
        <f>'2-37'!N9</f>
        <v>6753</v>
      </c>
      <c r="J34" s="4">
        <f>'2-37'!O9</f>
        <v>6932</v>
      </c>
      <c r="K34" s="4">
        <f>'2-37'!P9</f>
        <v>6985</v>
      </c>
      <c r="L34" s="4">
        <f>'2-37'!Q9</f>
        <v>6808</v>
      </c>
      <c r="M34" s="4">
        <f>'2-37'!R9</f>
        <v>7928</v>
      </c>
      <c r="N34" s="4">
        <f>'2-37'!S9</f>
        <v>7852</v>
      </c>
      <c r="O34" s="4">
        <f>'2-37'!T9</f>
        <v>8828</v>
      </c>
      <c r="P34" s="4">
        <f>'2-37'!U9</f>
        <v>7407</v>
      </c>
      <c r="Q34" s="4">
        <f>'2-37'!V9</f>
        <v>6242</v>
      </c>
      <c r="R34" s="4">
        <f>'2-37'!W9</f>
        <v>6240</v>
      </c>
      <c r="S34" s="4">
        <f>'2-37'!X9</f>
        <v>6330</v>
      </c>
      <c r="T34" s="4">
        <f>'2-37'!Y9</f>
        <v>6526</v>
      </c>
      <c r="U34" s="4">
        <f>'2-37'!Z9</f>
        <v>6563</v>
      </c>
      <c r="V34" s="4">
        <f>'2-37'!AA9</f>
        <v>4582</v>
      </c>
      <c r="W34" s="4">
        <f>'2-37'!AB9</f>
        <v>5042</v>
      </c>
    </row>
    <row r="35" spans="1:23" x14ac:dyDescent="0.2">
      <c r="A35" s="16" t="s">
        <v>47</v>
      </c>
      <c r="M35" s="4">
        <f>'2-37'!R12</f>
        <v>117</v>
      </c>
      <c r="N35" s="4">
        <f>'2-37'!S12</f>
        <v>80</v>
      </c>
      <c r="O35" s="4">
        <f>'2-37'!T12</f>
        <v>92</v>
      </c>
      <c r="P35" s="4">
        <f>'2-37'!U12</f>
        <v>73</v>
      </c>
      <c r="Q35" s="4">
        <f>'2-37'!V12</f>
        <v>78</v>
      </c>
      <c r="R35" s="4">
        <f>'2-37'!W12</f>
        <v>79</v>
      </c>
      <c r="S35" s="4">
        <f>'2-37'!X12</f>
        <v>86</v>
      </c>
      <c r="T35" s="4">
        <f>'2-37'!Y12</f>
        <v>101</v>
      </c>
      <c r="U35" s="4">
        <f>'2-37'!Z12</f>
        <v>114</v>
      </c>
      <c r="V35" s="4">
        <f>'2-37'!AA12</f>
        <v>118</v>
      </c>
      <c r="W35" s="4">
        <f>'2-37'!AB12</f>
        <v>119</v>
      </c>
    </row>
    <row r="36" spans="1:23" x14ac:dyDescent="0.2">
      <c r="A36" s="16" t="s">
        <v>48</v>
      </c>
      <c r="B36" s="4">
        <f>'2-37'!G15</f>
        <v>2072</v>
      </c>
      <c r="C36" s="4">
        <f>'2-37'!H15</f>
        <v>2159</v>
      </c>
      <c r="D36" s="4">
        <f>'2-37'!I15</f>
        <v>1720</v>
      </c>
      <c r="E36" s="4">
        <f>'2-37'!J15</f>
        <v>1749</v>
      </c>
      <c r="F36" s="4">
        <f>'2-37'!K15</f>
        <v>1598</v>
      </c>
      <c r="G36" s="4">
        <f>'2-37'!L15</f>
        <v>1663</v>
      </c>
      <c r="H36" s="4">
        <f>'2-37'!M15</f>
        <v>1575</v>
      </c>
      <c r="I36" s="4">
        <f>'2-37'!N15</f>
        <v>1940</v>
      </c>
      <c r="J36" s="4">
        <f>'2-37'!O15</f>
        <v>1688</v>
      </c>
      <c r="K36" s="4">
        <f>'2-37'!P15</f>
        <v>1924</v>
      </c>
      <c r="L36" s="4">
        <f>'2-37'!Q15</f>
        <v>2074</v>
      </c>
      <c r="M36" s="4">
        <f>'2-37'!R15</f>
        <v>1987</v>
      </c>
      <c r="N36" s="4">
        <f>'2-37'!S15</f>
        <v>1723</v>
      </c>
      <c r="O36" s="4">
        <f>'2-37'!T15</f>
        <v>2383</v>
      </c>
      <c r="P36" s="4">
        <f>'2-37'!U15</f>
        <v>2259</v>
      </c>
      <c r="Q36" s="4">
        <f>'2-37'!V15</f>
        <v>2367</v>
      </c>
      <c r="R36" s="4">
        <f>'2-37'!W15</f>
        <v>2207</v>
      </c>
      <c r="S36" s="4">
        <f>'2-37'!X15</f>
        <v>2177</v>
      </c>
      <c r="T36" s="4">
        <f>'2-37'!Y15</f>
        <v>1873</v>
      </c>
      <c r="U36" s="4">
        <f>'2-37'!Z15</f>
        <v>2083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35"/>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2.75" x14ac:dyDescent="0.2"/>
  <cols>
    <col min="1" max="1" width="24.28515625" style="2" customWidth="1"/>
    <col min="2" max="28" width="7.7109375" style="2" customWidth="1"/>
    <col min="29" max="16384" width="8.85546875" style="2"/>
  </cols>
  <sheetData>
    <row r="1" spans="1:28" ht="16.5" customHeight="1" thickBot="1" x14ac:dyDescent="0.3">
      <c r="A1" s="19" t="s">
        <v>44</v>
      </c>
      <c r="B1" s="19"/>
      <c r="C1" s="19"/>
      <c r="D1" s="19"/>
      <c r="E1" s="19"/>
      <c r="F1" s="19"/>
      <c r="G1" s="19"/>
      <c r="H1" s="19"/>
      <c r="I1" s="19"/>
      <c r="J1" s="19"/>
      <c r="K1" s="19"/>
      <c r="L1" s="19"/>
      <c r="M1" s="19"/>
      <c r="N1" s="19"/>
      <c r="O1" s="19"/>
      <c r="P1" s="19"/>
      <c r="Q1" s="19"/>
      <c r="R1" s="19"/>
      <c r="S1" s="19"/>
      <c r="T1" s="19"/>
      <c r="U1" s="19"/>
      <c r="V1" s="19"/>
      <c r="W1" s="19"/>
      <c r="X1" s="19"/>
      <c r="Y1" s="19"/>
      <c r="Z1" s="19"/>
      <c r="AA1" s="19"/>
      <c r="AB1" s="19"/>
    </row>
    <row r="2" spans="1:28" s="5" customFormat="1" ht="16.5" customHeight="1" x14ac:dyDescent="0.3">
      <c r="A2" s="3"/>
      <c r="B2" s="18" t="s">
        <v>0</v>
      </c>
      <c r="C2" s="18" t="s">
        <v>1</v>
      </c>
      <c r="D2" s="18" t="s">
        <v>2</v>
      </c>
      <c r="E2" s="18" t="s">
        <v>3</v>
      </c>
      <c r="F2" s="18" t="s">
        <v>4</v>
      </c>
      <c r="G2" s="18" t="s">
        <v>5</v>
      </c>
      <c r="H2" s="18" t="s">
        <v>6</v>
      </c>
      <c r="I2" s="18" t="s">
        <v>7</v>
      </c>
      <c r="J2" s="18" t="s">
        <v>8</v>
      </c>
      <c r="K2" s="18" t="s">
        <v>9</v>
      </c>
      <c r="L2" s="18" t="s">
        <v>16</v>
      </c>
      <c r="M2" s="18">
        <v>2006</v>
      </c>
      <c r="N2" s="18">
        <v>2007</v>
      </c>
      <c r="O2" s="18">
        <v>2008</v>
      </c>
      <c r="P2" s="18" t="s">
        <v>21</v>
      </c>
      <c r="Q2" s="18">
        <v>2010</v>
      </c>
      <c r="R2" s="18">
        <v>2011</v>
      </c>
      <c r="S2" s="18">
        <v>2012</v>
      </c>
      <c r="T2" s="18">
        <v>2013</v>
      </c>
      <c r="U2" s="18">
        <v>2014</v>
      </c>
      <c r="V2" s="18" t="s">
        <v>36</v>
      </c>
      <c r="W2" s="18" t="s">
        <v>37</v>
      </c>
      <c r="X2" s="18" t="s">
        <v>38</v>
      </c>
      <c r="Y2" s="18" t="s">
        <v>39</v>
      </c>
      <c r="Z2" s="18" t="s">
        <v>40</v>
      </c>
      <c r="AA2" s="18">
        <v>2020</v>
      </c>
      <c r="AB2" s="18" t="s">
        <v>35</v>
      </c>
    </row>
    <row r="3" spans="1:28" s="5" customFormat="1" ht="16.5" customHeight="1" x14ac:dyDescent="0.3">
      <c r="A3" s="12" t="s">
        <v>22</v>
      </c>
      <c r="B3" s="17">
        <v>18450</v>
      </c>
      <c r="C3" s="17">
        <v>17547</v>
      </c>
      <c r="D3" s="17">
        <v>19402</v>
      </c>
      <c r="E3" s="17">
        <v>17047</v>
      </c>
      <c r="F3" s="17">
        <v>15877</v>
      </c>
      <c r="G3" s="17">
        <v>16173</v>
      </c>
      <c r="H3" s="17">
        <v>15864</v>
      </c>
      <c r="I3" s="17">
        <v>9903</v>
      </c>
      <c r="J3" s="17">
        <v>8286</v>
      </c>
      <c r="K3" s="17">
        <v>8751</v>
      </c>
      <c r="L3" s="17">
        <v>8534</v>
      </c>
      <c r="M3" s="17">
        <v>8889</v>
      </c>
      <c r="N3" s="17">
        <v>9883</v>
      </c>
      <c r="O3" s="17">
        <v>9492</v>
      </c>
      <c r="P3" s="17">
        <v>9682</v>
      </c>
      <c r="Q3" s="17">
        <v>9467</v>
      </c>
      <c r="R3" s="17">
        <v>10728</v>
      </c>
      <c r="S3" s="17">
        <v>10392</v>
      </c>
      <c r="T3" s="17">
        <v>12141</v>
      </c>
      <c r="U3" s="17">
        <v>10710</v>
      </c>
      <c r="V3" s="17">
        <v>10535</v>
      </c>
      <c r="W3" s="17">
        <v>10552</v>
      </c>
      <c r="X3" s="17">
        <v>10671</v>
      </c>
      <c r="Y3" s="17">
        <v>10471</v>
      </c>
      <c r="Z3" s="17">
        <v>10683</v>
      </c>
      <c r="AA3" s="17">
        <v>6180</v>
      </c>
      <c r="AB3" s="17">
        <v>6789</v>
      </c>
    </row>
    <row r="4" spans="1:28" s="5" customFormat="1" ht="16.5" customHeight="1" x14ac:dyDescent="0.3">
      <c r="A4" s="13" t="s">
        <v>23</v>
      </c>
      <c r="B4" s="6">
        <v>18323</v>
      </c>
      <c r="C4" s="6">
        <v>17413</v>
      </c>
      <c r="D4" s="6">
        <v>19283</v>
      </c>
      <c r="E4" s="6">
        <v>16941</v>
      </c>
      <c r="F4" s="6">
        <v>15737</v>
      </c>
      <c r="G4" s="6">
        <v>16025</v>
      </c>
      <c r="H4" s="6">
        <v>15763</v>
      </c>
      <c r="I4" s="6">
        <v>9505</v>
      </c>
      <c r="J4" s="6">
        <v>8010</v>
      </c>
      <c r="K4" s="6">
        <v>8440</v>
      </c>
      <c r="L4" s="6">
        <v>7999</v>
      </c>
      <c r="M4" s="6">
        <v>8713</v>
      </c>
      <c r="N4" s="6">
        <v>9700</v>
      </c>
      <c r="O4" s="6">
        <v>9321</v>
      </c>
      <c r="P4" s="6">
        <v>9508</v>
      </c>
      <c r="Q4" s="6">
        <v>9285</v>
      </c>
      <c r="R4" s="6">
        <v>10550</v>
      </c>
      <c r="S4" s="6">
        <v>10232</v>
      </c>
      <c r="T4" s="6">
        <v>12039</v>
      </c>
      <c r="U4" s="6">
        <v>10546</v>
      </c>
      <c r="V4" s="6">
        <v>9818</v>
      </c>
      <c r="W4" s="6">
        <v>9752</v>
      </c>
      <c r="X4" s="6">
        <v>9902</v>
      </c>
      <c r="Y4" s="6">
        <v>9722</v>
      </c>
      <c r="Z4" s="6">
        <v>10042</v>
      </c>
      <c r="AA4" s="6">
        <v>5727</v>
      </c>
      <c r="AB4" s="6">
        <v>6269</v>
      </c>
    </row>
    <row r="5" spans="1:28" s="5" customFormat="1" ht="16.5" customHeight="1" x14ac:dyDescent="0.3">
      <c r="A5" s="14" t="s">
        <v>11</v>
      </c>
      <c r="B5" s="6">
        <v>127</v>
      </c>
      <c r="C5" s="6">
        <v>134</v>
      </c>
      <c r="D5" s="6">
        <v>119</v>
      </c>
      <c r="E5" s="6">
        <v>106</v>
      </c>
      <c r="F5" s="6">
        <v>140</v>
      </c>
      <c r="G5" s="6">
        <v>148</v>
      </c>
      <c r="H5" s="6">
        <v>101</v>
      </c>
      <c r="I5" s="6">
        <v>398</v>
      </c>
      <c r="J5" s="6">
        <v>276</v>
      </c>
      <c r="K5" s="6">
        <v>311</v>
      </c>
      <c r="L5" s="6">
        <v>535</v>
      </c>
      <c r="M5" s="6">
        <v>176</v>
      </c>
      <c r="N5" s="6">
        <v>183</v>
      </c>
      <c r="O5" s="6">
        <v>171</v>
      </c>
      <c r="P5" s="6">
        <v>174</v>
      </c>
      <c r="Q5" s="6">
        <v>182</v>
      </c>
      <c r="R5" s="6">
        <v>178</v>
      </c>
      <c r="S5" s="6">
        <v>160</v>
      </c>
      <c r="T5" s="6">
        <v>102</v>
      </c>
      <c r="U5" s="6">
        <v>164</v>
      </c>
      <c r="V5" s="6">
        <v>717</v>
      </c>
      <c r="W5" s="6">
        <v>800</v>
      </c>
      <c r="X5" s="6">
        <v>769</v>
      </c>
      <c r="Y5" s="6">
        <v>749</v>
      </c>
      <c r="Z5" s="6">
        <v>641</v>
      </c>
      <c r="AA5" s="6">
        <v>453</v>
      </c>
      <c r="AB5" s="6">
        <v>520</v>
      </c>
    </row>
    <row r="6" spans="1:28" s="5" customFormat="1" ht="16.5" customHeight="1" x14ac:dyDescent="0.3">
      <c r="A6" s="15" t="s">
        <v>24</v>
      </c>
      <c r="B6" s="17">
        <v>1276</v>
      </c>
      <c r="C6" s="17">
        <v>1350</v>
      </c>
      <c r="D6" s="17">
        <v>1173</v>
      </c>
      <c r="E6" s="17">
        <v>1121</v>
      </c>
      <c r="F6" s="17">
        <v>1182</v>
      </c>
      <c r="G6" s="17">
        <v>1319</v>
      </c>
      <c r="H6" s="17">
        <v>1299</v>
      </c>
      <c r="I6" s="17">
        <v>1105</v>
      </c>
      <c r="J6" s="17">
        <v>983</v>
      </c>
      <c r="K6" s="17">
        <v>931</v>
      </c>
      <c r="L6" s="17">
        <v>1130</v>
      </c>
      <c r="M6" s="17">
        <v>1138</v>
      </c>
      <c r="N6" s="17">
        <v>1190</v>
      </c>
      <c r="O6" s="17">
        <v>872</v>
      </c>
      <c r="P6" s="17">
        <v>773</v>
      </c>
      <c r="Q6" s="17">
        <v>585</v>
      </c>
      <c r="R6" s="17">
        <v>696</v>
      </c>
      <c r="S6" s="17">
        <v>737</v>
      </c>
      <c r="T6" s="17">
        <v>838</v>
      </c>
      <c r="U6" s="17">
        <v>971</v>
      </c>
      <c r="V6" s="17">
        <v>1820</v>
      </c>
      <c r="W6" s="17">
        <v>1989</v>
      </c>
      <c r="X6" s="17">
        <v>2060</v>
      </c>
      <c r="Y6" s="17">
        <v>1948</v>
      </c>
      <c r="Z6" s="17">
        <v>1891</v>
      </c>
      <c r="AA6" s="17">
        <v>1478</v>
      </c>
      <c r="AB6" s="17">
        <v>1627</v>
      </c>
    </row>
    <row r="7" spans="1:28" s="5" customFormat="1" ht="16.5" customHeight="1" x14ac:dyDescent="0.3">
      <c r="A7" s="13" t="s">
        <v>25</v>
      </c>
      <c r="B7" s="6">
        <v>1178</v>
      </c>
      <c r="C7" s="6">
        <v>1253</v>
      </c>
      <c r="D7" s="6">
        <v>1107</v>
      </c>
      <c r="E7" s="6">
        <v>1055</v>
      </c>
      <c r="F7" s="6">
        <v>1079</v>
      </c>
      <c r="G7" s="6">
        <v>1213</v>
      </c>
      <c r="H7" s="6">
        <v>1245</v>
      </c>
      <c r="I7" s="6">
        <v>785</v>
      </c>
      <c r="J7" s="6">
        <v>766</v>
      </c>
      <c r="K7" s="6">
        <v>693</v>
      </c>
      <c r="L7" s="6">
        <v>689</v>
      </c>
      <c r="M7" s="6">
        <v>1041</v>
      </c>
      <c r="N7" s="6">
        <v>1090</v>
      </c>
      <c r="O7" s="6">
        <v>759</v>
      </c>
      <c r="P7" s="6">
        <v>667</v>
      </c>
      <c r="Q7" s="6">
        <v>470</v>
      </c>
      <c r="R7" s="6">
        <v>580</v>
      </c>
      <c r="S7" s="6">
        <v>621</v>
      </c>
      <c r="T7" s="6">
        <v>758</v>
      </c>
      <c r="U7" s="6">
        <v>828</v>
      </c>
      <c r="V7" s="6">
        <v>1134</v>
      </c>
      <c r="W7" s="6">
        <v>1220</v>
      </c>
      <c r="X7" s="6">
        <v>1315</v>
      </c>
      <c r="Y7" s="6">
        <v>1231</v>
      </c>
      <c r="Z7" s="6">
        <v>1290</v>
      </c>
      <c r="AA7" s="6">
        <v>1027</v>
      </c>
      <c r="AB7" s="6">
        <v>1113</v>
      </c>
    </row>
    <row r="8" spans="1:28" s="5" customFormat="1" ht="16.5" customHeight="1" x14ac:dyDescent="0.3">
      <c r="A8" s="14" t="s">
        <v>11</v>
      </c>
      <c r="B8" s="6">
        <v>98</v>
      </c>
      <c r="C8" s="6">
        <v>97</v>
      </c>
      <c r="D8" s="6">
        <v>66</v>
      </c>
      <c r="E8" s="6">
        <v>66</v>
      </c>
      <c r="F8" s="6">
        <v>103</v>
      </c>
      <c r="G8" s="6">
        <v>106</v>
      </c>
      <c r="H8" s="6">
        <v>54</v>
      </c>
      <c r="I8" s="6">
        <v>320</v>
      </c>
      <c r="J8" s="6">
        <v>217</v>
      </c>
      <c r="K8" s="6">
        <v>238</v>
      </c>
      <c r="L8" s="6">
        <v>441</v>
      </c>
      <c r="M8" s="6">
        <v>97</v>
      </c>
      <c r="N8" s="6">
        <v>100</v>
      </c>
      <c r="O8" s="6">
        <v>113</v>
      </c>
      <c r="P8" s="6">
        <v>106</v>
      </c>
      <c r="Q8" s="6">
        <v>115</v>
      </c>
      <c r="R8" s="6">
        <v>116</v>
      </c>
      <c r="S8" s="6">
        <v>116</v>
      </c>
      <c r="T8" s="6">
        <v>80</v>
      </c>
      <c r="U8" s="6">
        <v>143</v>
      </c>
      <c r="V8" s="6">
        <v>686</v>
      </c>
      <c r="W8" s="6">
        <v>769</v>
      </c>
      <c r="X8" s="6">
        <v>745</v>
      </c>
      <c r="Y8" s="6">
        <v>717</v>
      </c>
      <c r="Z8" s="6">
        <v>601</v>
      </c>
      <c r="AA8" s="6">
        <v>451</v>
      </c>
      <c r="AB8" s="6">
        <v>514</v>
      </c>
    </row>
    <row r="9" spans="1:28" s="5" customFormat="1" ht="16.5" customHeight="1" x14ac:dyDescent="0.3">
      <c r="A9" s="12" t="s">
        <v>12</v>
      </c>
      <c r="B9" s="17">
        <v>14327</v>
      </c>
      <c r="C9" s="17">
        <v>13748</v>
      </c>
      <c r="D9" s="17">
        <v>15151</v>
      </c>
      <c r="E9" s="17">
        <v>13516</v>
      </c>
      <c r="F9" s="17">
        <v>12196</v>
      </c>
      <c r="G9" s="17">
        <v>12782</v>
      </c>
      <c r="H9" s="17">
        <v>12406</v>
      </c>
      <c r="I9" s="17">
        <v>7078</v>
      </c>
      <c r="J9" s="17">
        <v>5554</v>
      </c>
      <c r="K9" s="17">
        <v>6222</v>
      </c>
      <c r="L9" s="17">
        <v>5741</v>
      </c>
      <c r="M9" s="17">
        <v>6176</v>
      </c>
      <c r="N9" s="17">
        <v>6753</v>
      </c>
      <c r="O9" s="17">
        <v>6932</v>
      </c>
      <c r="P9" s="17">
        <v>6985</v>
      </c>
      <c r="Q9" s="17">
        <v>6808</v>
      </c>
      <c r="R9" s="17">
        <v>7928</v>
      </c>
      <c r="S9" s="17">
        <v>7852</v>
      </c>
      <c r="T9" s="17">
        <v>8828</v>
      </c>
      <c r="U9" s="17">
        <v>7407</v>
      </c>
      <c r="V9" s="17">
        <v>6242</v>
      </c>
      <c r="W9" s="17">
        <v>6240</v>
      </c>
      <c r="X9" s="17">
        <v>6330</v>
      </c>
      <c r="Y9" s="17">
        <v>6526</v>
      </c>
      <c r="Z9" s="17">
        <v>6563</v>
      </c>
      <c r="AA9" s="17">
        <v>4582</v>
      </c>
      <c r="AB9" s="17">
        <v>5042</v>
      </c>
    </row>
    <row r="10" spans="1:28" s="5" customFormat="1" ht="16.5" customHeight="1" x14ac:dyDescent="0.3">
      <c r="A10" s="13" t="s">
        <v>23</v>
      </c>
      <c r="B10" s="6">
        <v>14325</v>
      </c>
      <c r="C10" s="6">
        <v>13746</v>
      </c>
      <c r="D10" s="6">
        <v>15146</v>
      </c>
      <c r="E10" s="6">
        <v>13513</v>
      </c>
      <c r="F10" s="6">
        <v>12195</v>
      </c>
      <c r="G10" s="6">
        <v>12781</v>
      </c>
      <c r="H10" s="6">
        <v>12398</v>
      </c>
      <c r="I10" s="6">
        <v>7076</v>
      </c>
      <c r="J10" s="6">
        <v>5553</v>
      </c>
      <c r="K10" s="6">
        <v>6221</v>
      </c>
      <c r="L10" s="6">
        <v>5740</v>
      </c>
      <c r="M10" s="6">
        <v>6173</v>
      </c>
      <c r="N10" s="6">
        <v>6748</v>
      </c>
      <c r="O10" s="6">
        <v>6927</v>
      </c>
      <c r="P10" s="6">
        <v>6982</v>
      </c>
      <c r="Q10" s="6">
        <v>6807</v>
      </c>
      <c r="R10" s="6">
        <v>7926</v>
      </c>
      <c r="S10" s="6">
        <v>7849</v>
      </c>
      <c r="T10" s="6">
        <v>8826</v>
      </c>
      <c r="U10" s="6">
        <v>7404</v>
      </c>
      <c r="V10" s="6">
        <v>6241</v>
      </c>
      <c r="W10" s="6">
        <v>6235</v>
      </c>
      <c r="X10" s="6">
        <v>6328</v>
      </c>
      <c r="Y10" s="6">
        <v>6522</v>
      </c>
      <c r="Z10" s="6">
        <v>6557</v>
      </c>
      <c r="AA10" s="6">
        <v>4580</v>
      </c>
      <c r="AB10" s="6">
        <v>5037</v>
      </c>
    </row>
    <row r="11" spans="1:28" s="5" customFormat="1" ht="16.5" customHeight="1" x14ac:dyDescent="0.3">
      <c r="A11" s="14" t="s">
        <v>11</v>
      </c>
      <c r="B11" s="6">
        <v>2</v>
      </c>
      <c r="C11" s="6">
        <v>2</v>
      </c>
      <c r="D11" s="6">
        <v>5</v>
      </c>
      <c r="E11" s="6">
        <v>3</v>
      </c>
      <c r="F11" s="6">
        <v>1</v>
      </c>
      <c r="G11" s="6">
        <v>1</v>
      </c>
      <c r="H11" s="6">
        <v>8</v>
      </c>
      <c r="I11" s="6">
        <v>2</v>
      </c>
      <c r="J11" s="6">
        <v>1</v>
      </c>
      <c r="K11" s="6">
        <v>1</v>
      </c>
      <c r="L11" s="6">
        <v>1</v>
      </c>
      <c r="M11" s="6">
        <v>3</v>
      </c>
      <c r="N11" s="6">
        <v>5</v>
      </c>
      <c r="O11" s="6">
        <v>5</v>
      </c>
      <c r="P11" s="6">
        <v>3</v>
      </c>
      <c r="Q11" s="6">
        <v>1</v>
      </c>
      <c r="R11" s="6">
        <v>2</v>
      </c>
      <c r="S11" s="6">
        <v>3</v>
      </c>
      <c r="T11" s="6">
        <v>2</v>
      </c>
      <c r="U11" s="6">
        <v>3</v>
      </c>
      <c r="V11" s="6">
        <v>1</v>
      </c>
      <c r="W11" s="6">
        <v>5</v>
      </c>
      <c r="X11" s="6">
        <v>2</v>
      </c>
      <c r="Y11" s="6">
        <v>4</v>
      </c>
      <c r="Z11" s="6">
        <v>6</v>
      </c>
      <c r="AA11" s="6">
        <v>2</v>
      </c>
      <c r="AB11" s="6">
        <v>5</v>
      </c>
    </row>
    <row r="12" spans="1:28" s="5" customFormat="1" ht="16.5" customHeight="1" x14ac:dyDescent="0.3">
      <c r="A12" s="15" t="s">
        <v>26</v>
      </c>
      <c r="B12" s="10" t="s">
        <v>19</v>
      </c>
      <c r="C12" s="10" t="s">
        <v>19</v>
      </c>
      <c r="D12" s="10" t="s">
        <v>19</v>
      </c>
      <c r="E12" s="10" t="s">
        <v>19</v>
      </c>
      <c r="F12" s="10" t="s">
        <v>19</v>
      </c>
      <c r="G12" s="10" t="s">
        <v>19</v>
      </c>
      <c r="H12" s="10" t="s">
        <v>19</v>
      </c>
      <c r="I12" s="10" t="s">
        <v>19</v>
      </c>
      <c r="J12" s="10" t="s">
        <v>19</v>
      </c>
      <c r="K12" s="10" t="s">
        <v>19</v>
      </c>
      <c r="L12" s="10" t="s">
        <v>19</v>
      </c>
      <c r="M12" s="10" t="s">
        <v>19</v>
      </c>
      <c r="N12" s="10" t="s">
        <v>19</v>
      </c>
      <c r="O12" s="10" t="s">
        <v>19</v>
      </c>
      <c r="P12" s="10" t="s">
        <v>19</v>
      </c>
      <c r="Q12" s="10" t="s">
        <v>19</v>
      </c>
      <c r="R12" s="10">
        <v>117</v>
      </c>
      <c r="S12" s="10">
        <v>80</v>
      </c>
      <c r="T12" s="10">
        <v>92</v>
      </c>
      <c r="U12" s="10">
        <v>73</v>
      </c>
      <c r="V12" s="10">
        <v>78</v>
      </c>
      <c r="W12" s="10">
        <v>79</v>
      </c>
      <c r="X12" s="10">
        <v>86</v>
      </c>
      <c r="Y12" s="10">
        <v>101</v>
      </c>
      <c r="Z12" s="10">
        <v>114</v>
      </c>
      <c r="AA12" s="10">
        <v>118</v>
      </c>
      <c r="AB12" s="10">
        <v>119</v>
      </c>
    </row>
    <row r="13" spans="1:28" s="5" customFormat="1" ht="16.5" customHeight="1" x14ac:dyDescent="0.3">
      <c r="A13" s="13" t="s">
        <v>23</v>
      </c>
      <c r="B13" s="8" t="s">
        <v>19</v>
      </c>
      <c r="C13" s="8" t="s">
        <v>19</v>
      </c>
      <c r="D13" s="8" t="s">
        <v>19</v>
      </c>
      <c r="E13" s="8" t="s">
        <v>19</v>
      </c>
      <c r="F13" s="8" t="s">
        <v>19</v>
      </c>
      <c r="G13" s="8" t="s">
        <v>19</v>
      </c>
      <c r="H13" s="8" t="s">
        <v>19</v>
      </c>
      <c r="I13" s="8" t="s">
        <v>19</v>
      </c>
      <c r="J13" s="8" t="s">
        <v>19</v>
      </c>
      <c r="K13" s="8" t="s">
        <v>19</v>
      </c>
      <c r="L13" s="8" t="s">
        <v>19</v>
      </c>
      <c r="M13" s="8" t="s">
        <v>19</v>
      </c>
      <c r="N13" s="8" t="s">
        <v>19</v>
      </c>
      <c r="O13" s="8" t="s">
        <v>19</v>
      </c>
      <c r="P13" s="8" t="s">
        <v>19</v>
      </c>
      <c r="Q13" s="8" t="s">
        <v>19</v>
      </c>
      <c r="R13" s="8">
        <v>117</v>
      </c>
      <c r="S13" s="8">
        <v>80</v>
      </c>
      <c r="T13" s="8">
        <v>92</v>
      </c>
      <c r="U13" s="8">
        <v>73</v>
      </c>
      <c r="V13" s="8">
        <v>78</v>
      </c>
      <c r="W13" s="8">
        <v>79</v>
      </c>
      <c r="X13" s="8">
        <v>86</v>
      </c>
      <c r="Y13" s="8">
        <v>101</v>
      </c>
      <c r="Z13" s="8">
        <v>114</v>
      </c>
      <c r="AA13" s="8">
        <v>118</v>
      </c>
      <c r="AB13" s="8">
        <v>119</v>
      </c>
    </row>
    <row r="14" spans="1:28" s="5" customFormat="1" ht="16.5" customHeight="1" x14ac:dyDescent="0.3">
      <c r="A14" s="14" t="s">
        <v>11</v>
      </c>
      <c r="B14" s="8" t="s">
        <v>19</v>
      </c>
      <c r="C14" s="8" t="s">
        <v>19</v>
      </c>
      <c r="D14" s="8" t="s">
        <v>19</v>
      </c>
      <c r="E14" s="8" t="s">
        <v>19</v>
      </c>
      <c r="F14" s="8" t="s">
        <v>19</v>
      </c>
      <c r="G14" s="8" t="s">
        <v>19</v>
      </c>
      <c r="H14" s="8" t="s">
        <v>19</v>
      </c>
      <c r="I14" s="8" t="s">
        <v>19</v>
      </c>
      <c r="J14" s="8" t="s">
        <v>19</v>
      </c>
      <c r="K14" s="8" t="s">
        <v>19</v>
      </c>
      <c r="L14" s="8" t="s">
        <v>19</v>
      </c>
      <c r="M14" s="8" t="s">
        <v>19</v>
      </c>
      <c r="N14" s="8" t="s">
        <v>19</v>
      </c>
      <c r="O14" s="8" t="s">
        <v>19</v>
      </c>
      <c r="P14" s="8" t="s">
        <v>19</v>
      </c>
      <c r="Q14" s="8" t="s">
        <v>19</v>
      </c>
      <c r="R14" s="8">
        <v>0</v>
      </c>
      <c r="S14" s="8">
        <v>0</v>
      </c>
      <c r="T14" s="8">
        <v>0</v>
      </c>
      <c r="U14" s="8">
        <v>0</v>
      </c>
      <c r="V14" s="8">
        <v>0</v>
      </c>
      <c r="W14" s="8">
        <v>0</v>
      </c>
      <c r="X14" s="8">
        <v>0</v>
      </c>
      <c r="Y14" s="8">
        <v>0</v>
      </c>
      <c r="Z14" s="8">
        <v>0</v>
      </c>
      <c r="AA14" s="8">
        <v>0</v>
      </c>
      <c r="AB14" s="8">
        <v>0</v>
      </c>
    </row>
    <row r="15" spans="1:28" s="5" customFormat="1" ht="16.5" customHeight="1" x14ac:dyDescent="0.3">
      <c r="A15" s="1" t="s">
        <v>13</v>
      </c>
      <c r="B15" s="11">
        <v>2847</v>
      </c>
      <c r="C15" s="11">
        <v>2449</v>
      </c>
      <c r="D15" s="11">
        <v>3078</v>
      </c>
      <c r="E15" s="11">
        <v>2410</v>
      </c>
      <c r="F15" s="11">
        <v>2499</v>
      </c>
      <c r="G15" s="11">
        <v>2072</v>
      </c>
      <c r="H15" s="11">
        <v>2159</v>
      </c>
      <c r="I15" s="11">
        <v>1720</v>
      </c>
      <c r="J15" s="11">
        <v>1749</v>
      </c>
      <c r="K15" s="11">
        <v>1598</v>
      </c>
      <c r="L15" s="11">
        <v>1663</v>
      </c>
      <c r="M15" s="11">
        <v>1575</v>
      </c>
      <c r="N15" s="11">
        <v>1940</v>
      </c>
      <c r="O15" s="11">
        <v>1688</v>
      </c>
      <c r="P15" s="11">
        <v>1924</v>
      </c>
      <c r="Q15" s="11">
        <v>2074</v>
      </c>
      <c r="R15" s="11">
        <v>1987</v>
      </c>
      <c r="S15" s="11">
        <v>1723</v>
      </c>
      <c r="T15" s="11">
        <v>2383</v>
      </c>
      <c r="U15" s="11">
        <v>2259</v>
      </c>
      <c r="V15" s="11">
        <v>2367</v>
      </c>
      <c r="W15" s="11">
        <v>2207</v>
      </c>
      <c r="X15" s="11">
        <v>2177</v>
      </c>
      <c r="Y15" s="11">
        <v>1873</v>
      </c>
      <c r="Z15" s="11">
        <v>2083</v>
      </c>
      <c r="AA15" s="22" t="s">
        <v>41</v>
      </c>
      <c r="AB15" s="22" t="s">
        <v>41</v>
      </c>
    </row>
    <row r="16" spans="1:28" s="5" customFormat="1" ht="16.5" customHeight="1" x14ac:dyDescent="0.3">
      <c r="A16" s="23" t="s">
        <v>10</v>
      </c>
      <c r="B16" s="6">
        <v>2820</v>
      </c>
      <c r="C16" s="6">
        <v>2414</v>
      </c>
      <c r="D16" s="6">
        <v>3030</v>
      </c>
      <c r="E16" s="6">
        <v>2373</v>
      </c>
      <c r="F16" s="6">
        <v>2463</v>
      </c>
      <c r="G16" s="6">
        <v>2031</v>
      </c>
      <c r="H16" s="6">
        <v>2120</v>
      </c>
      <c r="I16" s="6">
        <v>1644</v>
      </c>
      <c r="J16" s="6">
        <v>1691</v>
      </c>
      <c r="K16" s="6">
        <v>1526</v>
      </c>
      <c r="L16" s="6">
        <v>1570</v>
      </c>
      <c r="M16" s="6">
        <v>1499</v>
      </c>
      <c r="N16" s="6">
        <v>1862</v>
      </c>
      <c r="O16" s="6">
        <v>1635</v>
      </c>
      <c r="P16" s="6">
        <v>1859</v>
      </c>
      <c r="Q16" s="6">
        <v>2008</v>
      </c>
      <c r="R16" s="6">
        <v>1927</v>
      </c>
      <c r="S16" s="6">
        <v>1682</v>
      </c>
      <c r="T16" s="6">
        <v>2363</v>
      </c>
      <c r="U16" s="6">
        <v>2241</v>
      </c>
      <c r="V16" s="6">
        <v>2345</v>
      </c>
      <c r="W16" s="6">
        <v>2190</v>
      </c>
      <c r="X16" s="6">
        <v>2163</v>
      </c>
      <c r="Y16" s="6">
        <v>1854</v>
      </c>
      <c r="Z16" s="6">
        <v>2063</v>
      </c>
      <c r="AA16" s="8" t="s">
        <v>41</v>
      </c>
      <c r="AB16" s="8" t="s">
        <v>41</v>
      </c>
    </row>
    <row r="17" spans="1:44" s="5" customFormat="1" ht="16.5" customHeight="1" thickBot="1" x14ac:dyDescent="0.35">
      <c r="A17" s="24" t="s">
        <v>11</v>
      </c>
      <c r="B17" s="7">
        <v>27</v>
      </c>
      <c r="C17" s="7">
        <v>35</v>
      </c>
      <c r="D17" s="7">
        <v>48</v>
      </c>
      <c r="E17" s="7">
        <v>37</v>
      </c>
      <c r="F17" s="7">
        <v>36</v>
      </c>
      <c r="G17" s="7">
        <v>41</v>
      </c>
      <c r="H17" s="7">
        <v>39</v>
      </c>
      <c r="I17" s="7">
        <v>76</v>
      </c>
      <c r="J17" s="7">
        <v>58</v>
      </c>
      <c r="K17" s="7">
        <v>72</v>
      </c>
      <c r="L17" s="7">
        <v>93</v>
      </c>
      <c r="M17" s="7">
        <v>76</v>
      </c>
      <c r="N17" s="7">
        <v>78</v>
      </c>
      <c r="O17" s="7">
        <v>53</v>
      </c>
      <c r="P17" s="7">
        <v>65</v>
      </c>
      <c r="Q17" s="7">
        <v>66</v>
      </c>
      <c r="R17" s="7">
        <v>60</v>
      </c>
      <c r="S17" s="7">
        <v>41</v>
      </c>
      <c r="T17" s="7">
        <v>20</v>
      </c>
      <c r="U17" s="7">
        <v>18</v>
      </c>
      <c r="V17" s="7">
        <v>22</v>
      </c>
      <c r="W17" s="7">
        <v>17</v>
      </c>
      <c r="X17" s="7">
        <v>14</v>
      </c>
      <c r="Y17" s="7">
        <v>19</v>
      </c>
      <c r="Z17" s="7">
        <v>20</v>
      </c>
      <c r="AA17" s="25" t="s">
        <v>41</v>
      </c>
      <c r="AB17" s="25" t="s">
        <v>41</v>
      </c>
    </row>
    <row r="18" spans="1:44" s="9" customFormat="1" ht="12.75" customHeight="1" x14ac:dyDescent="0.2">
      <c r="A18" s="20" t="s">
        <v>43</v>
      </c>
      <c r="B18" s="20"/>
      <c r="C18" s="20"/>
      <c r="D18" s="20"/>
      <c r="E18" s="20"/>
      <c r="F18" s="20"/>
      <c r="G18" s="20"/>
      <c r="H18" s="20"/>
      <c r="I18" s="20"/>
      <c r="J18" s="20"/>
      <c r="K18" s="20"/>
      <c r="L18" s="20"/>
      <c r="M18" s="20"/>
      <c r="N18" s="20"/>
      <c r="O18" s="20"/>
      <c r="P18" s="20"/>
      <c r="Q18" s="20"/>
      <c r="R18" s="20"/>
      <c r="S18" s="20"/>
      <c r="T18" s="20"/>
      <c r="U18" s="20"/>
      <c r="V18" s="20"/>
      <c r="W18" s="20"/>
      <c r="X18" s="20"/>
      <c r="Y18" s="20"/>
    </row>
    <row r="19" spans="1:44" s="9" customFormat="1" ht="12.75" customHeight="1" x14ac:dyDescent="0.2">
      <c r="A19" s="20"/>
      <c r="B19" s="20"/>
      <c r="C19" s="20"/>
      <c r="D19" s="20"/>
      <c r="E19" s="20"/>
      <c r="F19" s="20"/>
      <c r="G19" s="20"/>
      <c r="H19" s="20"/>
      <c r="I19" s="20"/>
      <c r="J19" s="20"/>
      <c r="K19" s="20"/>
      <c r="L19" s="20"/>
      <c r="M19" s="20"/>
      <c r="N19" s="20"/>
      <c r="O19" s="20"/>
      <c r="P19" s="20"/>
      <c r="Q19" s="20"/>
      <c r="R19" s="20"/>
      <c r="S19" s="20"/>
      <c r="T19" s="20"/>
      <c r="U19" s="20"/>
      <c r="V19" s="20"/>
      <c r="W19" s="20"/>
      <c r="X19" s="20"/>
      <c r="Y19" s="20"/>
    </row>
    <row r="20" spans="1:44" s="26" customFormat="1" ht="25.5" customHeight="1" x14ac:dyDescent="0.2">
      <c r="A20" s="29" t="s">
        <v>27</v>
      </c>
      <c r="B20" s="29"/>
      <c r="C20" s="29"/>
      <c r="D20" s="29"/>
      <c r="E20" s="29"/>
      <c r="F20" s="29"/>
      <c r="G20" s="29"/>
      <c r="H20" s="29"/>
      <c r="I20" s="29"/>
      <c r="J20" s="29"/>
      <c r="K20" s="29"/>
      <c r="L20" s="29"/>
      <c r="M20" s="29"/>
      <c r="N20" s="29"/>
      <c r="O20" s="29"/>
      <c r="P20" s="29"/>
      <c r="Q20" s="29"/>
      <c r="R20" s="29"/>
      <c r="S20" s="29"/>
      <c r="T20" s="29"/>
      <c r="U20" s="29"/>
      <c r="V20" s="29"/>
      <c r="W20" s="29"/>
      <c r="X20" s="29"/>
      <c r="Y20" s="29"/>
      <c r="AR20" s="30"/>
    </row>
    <row r="21" spans="1:44" s="26" customFormat="1" ht="12.75" customHeight="1" x14ac:dyDescent="0.2">
      <c r="A21" s="29" t="s">
        <v>28</v>
      </c>
      <c r="B21" s="29"/>
      <c r="C21" s="29"/>
      <c r="D21" s="29"/>
      <c r="E21" s="29"/>
      <c r="F21" s="29"/>
      <c r="G21" s="29"/>
      <c r="H21" s="29"/>
      <c r="I21" s="29"/>
      <c r="J21" s="29"/>
      <c r="K21" s="29"/>
      <c r="L21" s="29"/>
      <c r="M21" s="29"/>
      <c r="N21" s="29"/>
      <c r="O21" s="29"/>
      <c r="P21" s="29"/>
      <c r="Q21" s="29"/>
      <c r="R21" s="29"/>
      <c r="S21" s="29"/>
      <c r="T21" s="29"/>
      <c r="U21" s="29"/>
      <c r="V21" s="29"/>
      <c r="W21" s="29"/>
      <c r="X21" s="29"/>
      <c r="Y21" s="29"/>
      <c r="AR21" s="30"/>
    </row>
    <row r="22" spans="1:44" s="26" customFormat="1" ht="12.75" customHeight="1" x14ac:dyDescent="0.2">
      <c r="A22" s="31" t="s">
        <v>29</v>
      </c>
      <c r="B22" s="31"/>
      <c r="C22" s="31"/>
      <c r="D22" s="31"/>
      <c r="E22" s="31"/>
      <c r="F22" s="31"/>
      <c r="G22" s="31"/>
      <c r="H22" s="31"/>
      <c r="I22" s="31"/>
      <c r="J22" s="31"/>
      <c r="K22" s="31"/>
      <c r="L22" s="31"/>
      <c r="M22" s="31"/>
      <c r="N22" s="31"/>
      <c r="O22" s="31"/>
      <c r="P22" s="31"/>
      <c r="Q22" s="31"/>
      <c r="R22" s="31"/>
      <c r="S22" s="31"/>
      <c r="T22" s="31"/>
      <c r="U22" s="31"/>
      <c r="V22" s="31"/>
      <c r="W22" s="31"/>
      <c r="X22" s="31"/>
      <c r="Y22" s="31"/>
      <c r="AR22" s="30"/>
    </row>
    <row r="23" spans="1:44" s="26" customFormat="1" ht="12.75" customHeight="1" x14ac:dyDescent="0.2">
      <c r="A23" s="31" t="s">
        <v>30</v>
      </c>
      <c r="B23" s="31"/>
      <c r="C23" s="31"/>
      <c r="D23" s="31"/>
      <c r="E23" s="31"/>
      <c r="F23" s="31"/>
      <c r="G23" s="31"/>
      <c r="H23" s="31"/>
      <c r="I23" s="31"/>
      <c r="J23" s="31"/>
      <c r="K23" s="31"/>
      <c r="L23" s="31"/>
      <c r="M23" s="31"/>
      <c r="N23" s="31"/>
      <c r="O23" s="31"/>
      <c r="P23" s="31"/>
      <c r="Q23" s="31"/>
      <c r="R23" s="31"/>
      <c r="S23" s="31"/>
      <c r="T23" s="31"/>
      <c r="U23" s="31"/>
      <c r="V23" s="31"/>
      <c r="W23" s="31"/>
      <c r="X23" s="31"/>
      <c r="Y23" s="31"/>
      <c r="AR23" s="30"/>
    </row>
    <row r="24" spans="1:44" s="26" customFormat="1" ht="12.75" customHeight="1" x14ac:dyDescent="0.2">
      <c r="A24" s="32" t="s">
        <v>31</v>
      </c>
      <c r="B24" s="32"/>
      <c r="C24" s="32"/>
      <c r="D24" s="32"/>
      <c r="E24" s="32"/>
      <c r="F24" s="32"/>
      <c r="G24" s="32"/>
      <c r="H24" s="32"/>
      <c r="I24" s="32"/>
      <c r="J24" s="32"/>
      <c r="K24" s="32"/>
      <c r="L24" s="32"/>
      <c r="M24" s="32"/>
      <c r="N24" s="32"/>
      <c r="O24" s="32"/>
      <c r="P24" s="32"/>
      <c r="Q24" s="32"/>
      <c r="R24" s="32"/>
      <c r="S24" s="32"/>
      <c r="T24" s="32"/>
      <c r="U24" s="32"/>
      <c r="V24" s="32"/>
      <c r="W24" s="32"/>
      <c r="X24" s="32"/>
      <c r="Y24" s="32"/>
      <c r="AR24" s="30"/>
    </row>
    <row r="25" spans="1:44" s="26" customFormat="1" ht="12.75" customHeight="1" x14ac:dyDescent="0.2">
      <c r="A25" s="32" t="s">
        <v>32</v>
      </c>
      <c r="B25" s="32"/>
      <c r="C25" s="32"/>
      <c r="D25" s="32"/>
      <c r="E25" s="32"/>
      <c r="F25" s="32"/>
      <c r="G25" s="32"/>
      <c r="H25" s="32"/>
      <c r="I25" s="32"/>
      <c r="J25" s="32"/>
      <c r="K25" s="32"/>
      <c r="L25" s="32"/>
      <c r="M25" s="32"/>
      <c r="N25" s="32"/>
      <c r="O25" s="32"/>
      <c r="P25" s="32"/>
      <c r="Q25" s="32"/>
      <c r="R25" s="32"/>
      <c r="S25" s="32"/>
      <c r="T25" s="32"/>
      <c r="U25" s="32"/>
      <c r="V25" s="32"/>
      <c r="W25" s="32"/>
      <c r="X25" s="32"/>
      <c r="Y25" s="32"/>
      <c r="AR25" s="30"/>
    </row>
    <row r="26" spans="1:44" s="30" customFormat="1" ht="12.75" customHeight="1" x14ac:dyDescent="0.2">
      <c r="A26" s="27"/>
      <c r="B26" s="27"/>
      <c r="C26" s="27"/>
      <c r="D26" s="27"/>
      <c r="E26" s="27"/>
      <c r="F26" s="27"/>
      <c r="G26" s="27"/>
      <c r="H26" s="27"/>
      <c r="I26" s="27"/>
      <c r="J26" s="27"/>
      <c r="K26" s="27"/>
      <c r="L26" s="27"/>
      <c r="M26" s="27"/>
      <c r="N26" s="27"/>
      <c r="O26" s="27"/>
      <c r="P26" s="27"/>
      <c r="Q26" s="27"/>
      <c r="R26" s="27"/>
      <c r="S26" s="27"/>
      <c r="T26" s="27"/>
      <c r="U26" s="27"/>
      <c r="V26" s="27"/>
      <c r="W26" s="27"/>
      <c r="X26" s="27"/>
      <c r="Y26" s="27"/>
    </row>
    <row r="27" spans="1:44" s="30" customFormat="1" ht="12.75" customHeight="1" x14ac:dyDescent="0.2">
      <c r="A27" s="28" t="s">
        <v>14</v>
      </c>
      <c r="B27" s="28"/>
      <c r="C27" s="28"/>
      <c r="D27" s="28"/>
      <c r="E27" s="28"/>
      <c r="F27" s="28"/>
      <c r="G27" s="28"/>
      <c r="H27" s="28"/>
      <c r="I27" s="28"/>
      <c r="J27" s="28"/>
      <c r="K27" s="28"/>
      <c r="L27" s="28"/>
      <c r="M27" s="28"/>
      <c r="N27" s="28"/>
      <c r="O27" s="28"/>
      <c r="P27" s="28"/>
      <c r="Q27" s="28"/>
      <c r="R27" s="28"/>
      <c r="S27" s="28"/>
      <c r="T27" s="28"/>
      <c r="U27" s="28"/>
      <c r="V27" s="28"/>
      <c r="W27" s="28"/>
      <c r="X27" s="28"/>
      <c r="Y27" s="28"/>
    </row>
    <row r="28" spans="1:44" s="30" customFormat="1" ht="25.5" customHeight="1" x14ac:dyDescent="0.2">
      <c r="A28" s="20" t="s">
        <v>33</v>
      </c>
      <c r="B28" s="20"/>
      <c r="C28" s="20"/>
      <c r="D28" s="20"/>
      <c r="E28" s="20"/>
      <c r="F28" s="20"/>
      <c r="G28" s="20"/>
      <c r="H28" s="20"/>
      <c r="I28" s="20"/>
      <c r="J28" s="20"/>
      <c r="K28" s="20"/>
      <c r="L28" s="20"/>
      <c r="M28" s="20"/>
      <c r="N28" s="20"/>
      <c r="O28" s="20"/>
      <c r="P28" s="20"/>
      <c r="Q28" s="20"/>
      <c r="R28" s="20"/>
      <c r="S28" s="20"/>
      <c r="T28" s="20"/>
      <c r="U28" s="20"/>
      <c r="V28" s="20"/>
      <c r="W28" s="20"/>
      <c r="X28" s="20"/>
      <c r="Y28" s="20"/>
    </row>
    <row r="29" spans="1:44" s="30" customFormat="1" ht="25.5" customHeight="1" x14ac:dyDescent="0.2">
      <c r="A29" s="27" t="s">
        <v>17</v>
      </c>
      <c r="B29" s="27"/>
      <c r="C29" s="27"/>
      <c r="D29" s="27"/>
      <c r="E29" s="27"/>
      <c r="F29" s="27"/>
      <c r="G29" s="27"/>
      <c r="H29" s="27"/>
      <c r="I29" s="27"/>
      <c r="J29" s="27"/>
      <c r="K29" s="27"/>
      <c r="L29" s="27"/>
      <c r="M29" s="27"/>
      <c r="N29" s="27"/>
      <c r="O29" s="27"/>
      <c r="P29" s="27"/>
      <c r="Q29" s="27"/>
      <c r="R29" s="27"/>
      <c r="S29" s="27"/>
      <c r="T29" s="27"/>
      <c r="U29" s="27"/>
      <c r="V29" s="27"/>
      <c r="W29" s="27"/>
      <c r="X29" s="27"/>
      <c r="Y29" s="27"/>
    </row>
    <row r="30" spans="1:44" s="30" customFormat="1" ht="51" customHeight="1" x14ac:dyDescent="0.2">
      <c r="A30" s="27" t="s">
        <v>18</v>
      </c>
      <c r="B30" s="27"/>
      <c r="C30" s="27"/>
      <c r="D30" s="27"/>
      <c r="E30" s="27"/>
      <c r="F30" s="27"/>
      <c r="G30" s="27"/>
      <c r="H30" s="27"/>
      <c r="I30" s="27"/>
      <c r="J30" s="27"/>
      <c r="K30" s="27"/>
      <c r="L30" s="27"/>
      <c r="M30" s="27"/>
      <c r="N30" s="27"/>
      <c r="O30" s="27"/>
      <c r="P30" s="27"/>
      <c r="Q30" s="27"/>
      <c r="R30" s="27"/>
      <c r="S30" s="27"/>
      <c r="T30" s="27"/>
      <c r="U30" s="27"/>
      <c r="V30" s="27"/>
      <c r="W30" s="27"/>
      <c r="X30" s="27"/>
      <c r="Y30" s="27"/>
    </row>
    <row r="31" spans="1:44" s="30" customFormat="1" ht="26.45" customHeight="1" x14ac:dyDescent="0.2">
      <c r="A31" s="27" t="s">
        <v>34</v>
      </c>
      <c r="B31" s="27"/>
      <c r="C31" s="27"/>
      <c r="D31" s="27"/>
      <c r="E31" s="27"/>
      <c r="F31" s="27"/>
      <c r="G31" s="27"/>
      <c r="H31" s="27"/>
      <c r="I31" s="27"/>
      <c r="J31" s="27"/>
      <c r="K31" s="27"/>
      <c r="L31" s="27"/>
      <c r="M31" s="27"/>
      <c r="N31" s="27"/>
      <c r="O31" s="27"/>
      <c r="P31" s="27"/>
      <c r="Q31" s="27"/>
      <c r="R31" s="27"/>
      <c r="S31" s="27"/>
      <c r="T31" s="27"/>
      <c r="U31" s="27"/>
      <c r="V31" s="27"/>
      <c r="W31" s="27"/>
      <c r="X31" s="27"/>
      <c r="Y31" s="27"/>
    </row>
    <row r="32" spans="1:44" s="30" customFormat="1" ht="12.75" customHeight="1" x14ac:dyDescent="0.2">
      <c r="A32" s="27" t="s">
        <v>20</v>
      </c>
      <c r="B32" s="27"/>
      <c r="C32" s="27"/>
      <c r="D32" s="27"/>
      <c r="E32" s="27"/>
      <c r="F32" s="27"/>
      <c r="G32" s="27"/>
      <c r="H32" s="27"/>
      <c r="I32" s="27"/>
      <c r="J32" s="27"/>
      <c r="K32" s="27"/>
      <c r="L32" s="27"/>
      <c r="M32" s="27"/>
      <c r="N32" s="27"/>
      <c r="O32" s="27"/>
      <c r="P32" s="27"/>
      <c r="Q32" s="27"/>
      <c r="R32" s="27"/>
      <c r="S32" s="27"/>
      <c r="T32" s="27"/>
      <c r="U32" s="27"/>
      <c r="V32" s="27"/>
      <c r="W32" s="27"/>
      <c r="X32" s="27"/>
      <c r="Y32" s="27"/>
    </row>
    <row r="33" spans="1:25" ht="12.75"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ht="12.75" customHeight="1" x14ac:dyDescent="0.2">
      <c r="A34" s="21" t="s">
        <v>15</v>
      </c>
      <c r="B34" s="21"/>
      <c r="C34" s="21"/>
      <c r="D34" s="21"/>
      <c r="E34" s="21"/>
      <c r="F34" s="21"/>
      <c r="G34" s="21"/>
      <c r="H34" s="21"/>
      <c r="I34" s="21"/>
      <c r="J34" s="21"/>
      <c r="K34" s="21"/>
      <c r="L34" s="21"/>
      <c r="M34" s="21"/>
      <c r="N34" s="21"/>
      <c r="O34" s="21"/>
      <c r="P34" s="21"/>
      <c r="Q34" s="21"/>
      <c r="R34" s="21"/>
      <c r="S34" s="21"/>
      <c r="T34" s="21"/>
      <c r="U34" s="21"/>
      <c r="V34" s="21"/>
      <c r="W34" s="21"/>
      <c r="X34" s="21"/>
      <c r="Y34" s="21"/>
    </row>
    <row r="35" spans="1:25" s="9" customFormat="1" ht="25.5" customHeight="1" x14ac:dyDescent="0.2">
      <c r="A35" s="20" t="s">
        <v>42</v>
      </c>
      <c r="B35" s="20"/>
      <c r="C35" s="20"/>
      <c r="D35" s="20"/>
      <c r="E35" s="20"/>
      <c r="F35" s="20"/>
      <c r="G35" s="20"/>
      <c r="H35" s="20"/>
      <c r="I35" s="20"/>
      <c r="J35" s="20"/>
      <c r="K35" s="20"/>
      <c r="L35" s="20"/>
      <c r="M35" s="20"/>
      <c r="N35" s="20"/>
      <c r="O35" s="20"/>
      <c r="P35" s="20"/>
      <c r="Q35" s="20"/>
      <c r="R35" s="20"/>
      <c r="S35" s="20"/>
      <c r="T35" s="20"/>
      <c r="U35" s="20"/>
      <c r="V35" s="20"/>
      <c r="W35" s="20"/>
      <c r="X35" s="20"/>
      <c r="Y35" s="20"/>
    </row>
  </sheetData>
  <mergeCells count="19">
    <mergeCell ref="A24:Y24"/>
    <mergeCell ref="A25:Y25"/>
    <mergeCell ref="A26:Y26"/>
    <mergeCell ref="A1:AB1"/>
    <mergeCell ref="A27:Y27"/>
    <mergeCell ref="A28:Y28"/>
    <mergeCell ref="A29:Y29"/>
    <mergeCell ref="A35:Y35"/>
    <mergeCell ref="A33:Y33"/>
    <mergeCell ref="A34:Y34"/>
    <mergeCell ref="A18:Y18"/>
    <mergeCell ref="A19:Y19"/>
    <mergeCell ref="A30:Y30"/>
    <mergeCell ref="A31:Y31"/>
    <mergeCell ref="A32:Y32"/>
    <mergeCell ref="A20:Y20"/>
    <mergeCell ref="A21:Y21"/>
    <mergeCell ref="A22:Y22"/>
    <mergeCell ref="A23:Y23"/>
  </mergeCells>
  <phoneticPr fontId="0" type="noConversion"/>
  <pageMargins left="0.75" right="0.75" top="1" bottom="1" header="0.5" footer="0.5"/>
  <pageSetup orientation="landscape" r:id="rId1"/>
  <headerFooter alignWithMargins="0"/>
  <ignoredErrors>
    <ignoredError sqref="B2:L2 P2" numberStoredAsText="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2-37</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2008-10-07T14:33:11Z</cp:lastPrinted>
  <dcterms:created xsi:type="dcterms:W3CDTF">1980-01-01T04:00:00Z</dcterms:created>
  <dcterms:modified xsi:type="dcterms:W3CDTF">2022-09-23T18:26:19Z</dcterms:modified>
</cp:coreProperties>
</file>