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TransBorder Press Release\2022 Monthly Press Release\August 2022\"/>
    </mc:Choice>
  </mc:AlternateContent>
  <xr:revisionPtr revIDLastSave="0" documentId="13_ncr:1_{EEFAAEDC-3871-41CB-BED6-6153CB1B05DE}" xr6:coauthVersionLast="47" xr6:coauthVersionMax="47" xr10:uidLastSave="{00000000-0000-0000-0000-000000000000}"/>
  <bookViews>
    <workbookView xWindow="-110" yWindow="-110" windowWidth="19420" windowHeight="110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1" l="1"/>
  <c r="G6" i="11"/>
  <c r="G7" i="11"/>
  <c r="G8" i="11"/>
  <c r="G9" i="11"/>
  <c r="G10" i="11"/>
  <c r="G4" i="11"/>
  <c r="E4" i="11" l="1"/>
  <c r="E5" i="11"/>
  <c r="E6" i="11"/>
  <c r="E7" i="11"/>
  <c r="E8" i="11"/>
  <c r="E9" i="11"/>
  <c r="E10" i="11"/>
  <c r="E11" i="11"/>
  <c r="E12" i="11"/>
  <c r="E13" i="11"/>
  <c r="E14" i="11"/>
  <c r="E15" i="11"/>
  <c r="B16" i="11" l="1"/>
  <c r="C16" i="11"/>
  <c r="E16" i="11" s="1"/>
</calcChain>
</file>

<file path=xl/sharedStrings.xml><?xml version="1.0" encoding="utf-8"?>
<sst xmlns="http://schemas.openxmlformats.org/spreadsheetml/2006/main" count="140" uniqueCount="44">
  <si>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</si>
  <si>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</si>
  <si>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</si>
  <si>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</si>
  <si>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</si>
  <si>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</si>
  <si>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</si>
  <si>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</si>
  <si>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</si>
  <si>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</si>
  <si>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</si>
  <si>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</si>
  <si>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</si>
  <si>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</si>
  <si>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</si>
  <si>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</si>
  <si>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</si>
  <si>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</si>
  <si>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</si>
  <si>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</si>
  <si>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</si>
  <si>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</si>
  <si>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</si>
  <si>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</si>
  <si>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</si>
  <si>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</si>
  <si>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</si>
  <si>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</si>
  <si>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</si>
  <si>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</si>
  <si>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</si>
  <si>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</si>
  <si>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</si>
  <si>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</si>
  <si>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</si>
  <si>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</si>
  <si>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2020-2021</t>
  </si>
  <si>
    <t xml:space="preserve"> Percent Change       2021-2022</t>
  </si>
  <si>
    <t>2022</t>
  </si>
  <si>
    <t>2021</t>
  </si>
  <si>
    <t>August 2021</t>
  </si>
  <si>
    <t>August 2022</t>
  </si>
  <si>
    <t xml:space="preserve"> Percent Change August 2021-2022</t>
  </si>
  <si>
    <t>2022 Monthly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</si>
</sst>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9"/>
      <color theme="1"/>
      <name val="Trebuchet MS"/>
      <family val="2"/>
    </font>
    <font>
      <sz val="10"/>
      <color rgb="FFFF0000"/>
      <name val="Arial"/>
      <family val="2"/>
    </font>
    <font>
      <sz val="11"/>
      <color theme="1"/>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5" fontId="5" fillId="0" borderId="1" xfId="2" applyNumberFormat="1" applyFont="1" applyFill="1" applyBorder="1" applyAlignment="1">
      <alignment horizontal="right" wrapText="1"/>
    </xf>
    <xf numFmtId="165" fontId="4" fillId="0" borderId="0" xfId="1" applyNumberFormat="1" applyFont="1" applyFill="1"/>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9" fillId="0" borderId="0" xfId="1" applyFont="1" applyFill="1" applyAlignment="1">
      <alignment horizontal="center"/>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1" xfId="1" applyFont="1" applyBorder="1" applyAlignment="1">
      <alignment horizontal="center" vertical="center"/>
    </xf>
    <xf numFmtId="169" fontId="4" fillId="0" borderId="1" xfId="2" applyNumberFormat="1" applyFont="1" applyFill="1" applyBorder="1" applyAlignment="1">
      <alignment horizontal="right" indent="3"/>
    </xf>
    <xf numFmtId="169" fontId="4" fillId="0" borderId="1" xfId="2" applyNumberFormat="1" applyFont="1" applyFill="1" applyBorder="1"/>
    <xf numFmtId="0" fontId="4" fillId="0" borderId="0" xfId="1" applyFont="1" applyFill="1" applyAlignment="1">
      <alignment horizontal="center" vertical="center"/>
    </xf>
    <xf numFmtId="49" fontId="4" fillId="0" borderId="0" xfId="0" applyNumberFormat="1" applyFont="1" applyBorder="1" applyAlignment="1">
      <alignment horizontal="center"/>
    </xf>
    <xf numFmtId="165" fontId="4" fillId="0" borderId="0" xfId="0" applyNumberFormat="1" applyFont="1" applyFill="1" applyBorder="1"/>
    <xf numFmtId="3" fontId="10" fillId="0" borderId="0" xfId="0" applyNumberFormat="1" applyFont="1"/>
    <xf numFmtId="0" fontId="11" fillId="0" borderId="0" xfId="0" applyFont="1" applyAlignment="1">
      <alignment vertical="center"/>
    </xf>
    <xf numFmtId="171" fontId="11" fillId="0" borderId="0" xfId="5" applyNumberFormat="1" applyFont="1" applyAlignment="1">
      <alignment vertical="center"/>
    </xf>
    <xf numFmtId="8" fontId="11" fillId="0" borderId="0" xfId="0" applyNumberFormat="1" applyFont="1" applyAlignment="1">
      <alignment vertical="center"/>
    </xf>
    <xf numFmtId="0" fontId="0" fillId="0" borderId="0" xfId="0" applyFont="1"/>
    <xf numFmtId="0" fontId="11" fillId="0" borderId="0" xfId="0" applyFont="1"/>
    <xf numFmtId="8" fontId="11" fillId="0" borderId="0" xfId="0" applyNumberFormat="1" applyFont="1"/>
    <xf numFmtId="0" fontId="12" fillId="0" borderId="0" xfId="0" applyFont="1"/>
    <xf numFmtId="0" fontId="13" fillId="0" borderId="0" xfId="0" applyFont="1" applyAlignment="1">
      <alignment horizontal="left" vertical="center" indent="9"/>
    </xf>
    <xf numFmtId="168" fontId="11" fillId="0" borderId="0" xfId="0" applyNumberFormat="1" applyFont="1" applyAlignment="1">
      <alignment vertical="center"/>
    </xf>
    <xf numFmtId="0" fontId="5" fillId="0" borderId="1" xfId="1" applyFont="1" applyBorder="1" applyAlignment="1">
      <alignment horizontal="center" vertical="center" wrapText="1"/>
    </xf>
    <xf numFmtId="165" fontId="5" fillId="0" borderId="1" xfId="1" applyNumberFormat="1" applyFont="1" applyFill="1" applyBorder="1"/>
    <xf numFmtId="2" fontId="4" fillId="0" borderId="1" xfId="1" applyNumberFormat="1" applyFont="1" applyBorder="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0"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heetViews>
  <sheetFormatPr defaultRowHeight="14.5" x14ac:dyDescent="0.35"/>
  <cols>
    <col min="2" max="2" width="12.7265625" customWidth="1"/>
    <col min="3" max="3" width="10.453125" customWidth="1"/>
    <col min="4" max="4" width="13.26953125" customWidth="1"/>
  </cols>
  <sheetData>
    <row r="1" spans="1:3" x14ac:dyDescent="0.35">
      <c r="A1" s="3" t="s">
        <v>32</v>
      </c>
      <c r="B1" s="4"/>
    </row>
    <row r="2" spans="1:3" x14ac:dyDescent="0.35">
      <c r="A2" s="5" t="s">
        <v>29</v>
      </c>
      <c r="B2" s="4"/>
    </row>
    <row r="3" spans="1:3" x14ac:dyDescent="0.35">
      <c r="A3" s="5"/>
      <c r="B3" s="69"/>
    </row>
    <row r="4" spans="1:3" x14ac:dyDescent="0.35">
      <c r="A4" s="6" t="s">
        <v>2</v>
      </c>
      <c r="B4" s="7" t="s">
        <v>39</v>
      </c>
      <c r="C4" s="7" t="s">
        <v>38</v>
      </c>
    </row>
    <row r="5" spans="1:3" x14ac:dyDescent="0.35">
      <c r="A5" s="8" t="s">
        <v>8</v>
      </c>
      <c r="B5" s="9">
        <v>70.513069369000007</v>
      </c>
      <c r="C5" s="9">
        <v>83.943191334000005</v>
      </c>
    </row>
    <row r="6" spans="1:3" x14ac:dyDescent="0.35">
      <c r="A6" s="8" t="s">
        <v>9</v>
      </c>
      <c r="B6" s="9">
        <v>15.411167967000001</v>
      </c>
      <c r="C6" s="9">
        <v>17.859333818</v>
      </c>
    </row>
    <row r="7" spans="1:3" x14ac:dyDescent="0.35">
      <c r="A7" s="8" t="s">
        <v>10</v>
      </c>
      <c r="B7" s="9">
        <v>8.6999999999999993</v>
      </c>
      <c r="C7" s="9">
        <v>14.645405694000001</v>
      </c>
    </row>
    <row r="8" spans="1:3" x14ac:dyDescent="0.35">
      <c r="A8" s="8" t="s">
        <v>11</v>
      </c>
      <c r="B8" s="9">
        <v>8.8000000000000007</v>
      </c>
      <c r="C8" s="9">
        <v>13.462669579000002</v>
      </c>
    </row>
    <row r="9" spans="1:3" x14ac:dyDescent="0.35">
      <c r="A9" s="8" t="s">
        <v>12</v>
      </c>
      <c r="B9" s="9">
        <v>4.5312566110000008</v>
      </c>
      <c r="C9" s="9">
        <v>4.6855565920000002</v>
      </c>
    </row>
    <row r="10" spans="1:3" x14ac:dyDescent="0.35">
      <c r="B10" s="2"/>
    </row>
    <row r="20" spans="1:1" x14ac:dyDescent="0.35">
      <c r="A20"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tabSelected="1" zoomScale="110" zoomScaleNormal="110" zoomScaleSheetLayoutView="100" workbookViewId="0">
      <selection activeCell="G5" sqref="G5"/>
    </sheetView>
  </sheetViews>
  <sheetFormatPr defaultColWidth="9.26953125" defaultRowHeight="12.5" x14ac:dyDescent="0.25"/>
  <cols>
    <col min="1" max="1" width="14.26953125" style="40" customWidth="1"/>
    <col min="2" max="6" width="13.81640625" style="40" customWidth="1"/>
    <col min="7" max="7" width="11.26953125" style="40" customWidth="1"/>
    <col min="8" max="8" width="9.26953125" style="40"/>
    <col min="9" max="9" width="10.7265625" style="40" customWidth="1"/>
    <col min="10" max="16384" width="9.26953125" style="40"/>
  </cols>
  <sheetData>
    <row r="1" spans="1:12" ht="18.649999999999999" customHeight="1" x14ac:dyDescent="0.3">
      <c r="A1" s="84" t="s">
        <v>13</v>
      </c>
      <c r="B1" s="84"/>
      <c r="C1" s="84"/>
      <c r="D1" s="84"/>
      <c r="E1" s="84"/>
      <c r="F1" s="84"/>
    </row>
    <row r="2" spans="1:12" ht="13" x14ac:dyDescent="0.3">
      <c r="A2" s="85" t="s">
        <v>1</v>
      </c>
      <c r="B2" s="85"/>
      <c r="C2" s="85"/>
      <c r="D2" s="85"/>
      <c r="E2" s="85"/>
      <c r="F2" s="85"/>
      <c r="H2" s="54"/>
    </row>
    <row r="3" spans="1:12" ht="37.5" customHeight="1" x14ac:dyDescent="0.3">
      <c r="A3" s="41" t="s">
        <v>14</v>
      </c>
      <c r="B3" s="65">
        <v>2020</v>
      </c>
      <c r="C3" s="65">
        <v>2021</v>
      </c>
      <c r="D3" s="41">
        <v>2022</v>
      </c>
      <c r="E3" s="42" t="s">
        <v>36</v>
      </c>
      <c r="F3" s="42" t="s">
        <v>37</v>
      </c>
      <c r="G3" s="81" t="s">
        <v>43</v>
      </c>
      <c r="H3" s="68"/>
    </row>
    <row r="4" spans="1:12" ht="12.75" customHeight="1" x14ac:dyDescent="0.3">
      <c r="A4" s="43" t="s">
        <v>15</v>
      </c>
      <c r="B4" s="66">
        <v>97092.315188000008</v>
      </c>
      <c r="C4" s="66">
        <v>94283.500327999995</v>
      </c>
      <c r="D4" s="66">
        <v>113706.68483799999</v>
      </c>
      <c r="E4" s="44">
        <f>((C4/B4)-1)*100</f>
        <v>-2.8929322105063604</v>
      </c>
      <c r="F4" s="55">
        <v>20.6</v>
      </c>
      <c r="G4" s="83">
        <f>((D5/D4)-1)*100</f>
        <v>-1.0976246953098068</v>
      </c>
      <c r="H4" s="64"/>
    </row>
    <row r="5" spans="1:12" s="45" customFormat="1" ht="12.75" customHeight="1" x14ac:dyDescent="0.3">
      <c r="A5" s="43" t="s">
        <v>16</v>
      </c>
      <c r="B5" s="39">
        <v>95949.291513000004</v>
      </c>
      <c r="C5" s="39">
        <v>95860.111646000005</v>
      </c>
      <c r="D5" s="39">
        <v>112458.61218500001</v>
      </c>
      <c r="E5" s="44">
        <f t="shared" ref="E5:E16" si="0">((C5/B5)-1)*100</f>
        <v>-9.2944789475513101E-2</v>
      </c>
      <c r="F5" s="44">
        <v>17.315336122595284</v>
      </c>
      <c r="G5" s="83">
        <f t="shared" ref="G5:G10" si="1">((D6/D5)-1)*100</f>
        <v>26.135479539485473</v>
      </c>
      <c r="H5" s="64"/>
    </row>
    <row r="6" spans="1:12" ht="12.75" customHeight="1" x14ac:dyDescent="0.3">
      <c r="A6" s="43" t="s">
        <v>17</v>
      </c>
      <c r="B6" s="39">
        <v>98810.255420000001</v>
      </c>
      <c r="C6" s="39">
        <v>114587</v>
      </c>
      <c r="D6" s="39">
        <v>141850.20976299999</v>
      </c>
      <c r="E6" s="44">
        <f t="shared" si="0"/>
        <v>15.966707618495501</v>
      </c>
      <c r="F6" s="44">
        <v>23.792585339523665</v>
      </c>
      <c r="G6" s="83">
        <f t="shared" si="1"/>
        <v>-4.6492168266925038</v>
      </c>
      <c r="H6" s="64"/>
    </row>
    <row r="7" spans="1:12" s="45" customFormat="1" ht="12.75" customHeight="1" x14ac:dyDescent="0.3">
      <c r="A7" s="43" t="s">
        <v>30</v>
      </c>
      <c r="B7" s="39">
        <v>58122.974268000005</v>
      </c>
      <c r="C7" s="39">
        <v>107369.334838</v>
      </c>
      <c r="D7" s="39">
        <v>135255.28594199999</v>
      </c>
      <c r="E7" s="44">
        <f t="shared" si="0"/>
        <v>84.727874287591149</v>
      </c>
      <c r="F7" s="44">
        <v>25.971988320570876</v>
      </c>
      <c r="G7" s="83">
        <f t="shared" si="1"/>
        <v>3.093198191007529</v>
      </c>
      <c r="H7" s="64"/>
    </row>
    <row r="8" spans="1:12" s="45" customFormat="1" ht="12.75" customHeight="1" x14ac:dyDescent="0.3">
      <c r="A8" s="43" t="s">
        <v>18</v>
      </c>
      <c r="B8" s="39">
        <v>56068.942704000001</v>
      </c>
      <c r="C8" s="39">
        <v>108646.08351500001</v>
      </c>
      <c r="D8" s="39">
        <v>139439</v>
      </c>
      <c r="E8" s="44">
        <f t="shared" si="0"/>
        <v>93.772306513012069</v>
      </c>
      <c r="F8" s="55">
        <v>28.342408201717294</v>
      </c>
      <c r="G8" s="83">
        <f t="shared" si="1"/>
        <v>1.2902048250489573</v>
      </c>
      <c r="H8" s="64"/>
    </row>
    <row r="9" spans="1:12" ht="12.75" customHeight="1" x14ac:dyDescent="0.3">
      <c r="A9" s="43" t="s">
        <v>31</v>
      </c>
      <c r="B9" s="39">
        <v>82051.488528000002</v>
      </c>
      <c r="C9" s="39">
        <v>115954.64916999999</v>
      </c>
      <c r="D9" s="39">
        <v>141238.048706</v>
      </c>
      <c r="E9" s="44">
        <f t="shared" si="0"/>
        <v>41.319373054920952</v>
      </c>
      <c r="F9" s="44">
        <v>21.80455869340112</v>
      </c>
      <c r="G9" s="83">
        <f t="shared" si="1"/>
        <v>-6.1451322398730523</v>
      </c>
      <c r="H9" s="64"/>
    </row>
    <row r="10" spans="1:12" ht="12.75" customHeight="1" x14ac:dyDescent="0.3">
      <c r="A10" s="43" t="s">
        <v>19</v>
      </c>
      <c r="B10" s="39">
        <v>90959.108077000012</v>
      </c>
      <c r="C10" s="67">
        <v>111270.12396300001</v>
      </c>
      <c r="D10" s="67">
        <v>132558.78383999999</v>
      </c>
      <c r="E10" s="44">
        <f t="shared" si="0"/>
        <v>22.329831850160641</v>
      </c>
      <c r="F10" s="44">
        <v>19.132413193031937</v>
      </c>
      <c r="G10" s="83">
        <f t="shared" si="1"/>
        <v>5.8695671049542097</v>
      </c>
      <c r="H10" s="64"/>
    </row>
    <row r="11" spans="1:12" s="45" customFormat="1" ht="12.75" customHeight="1" x14ac:dyDescent="0.3">
      <c r="A11" s="43" t="s">
        <v>35</v>
      </c>
      <c r="B11" s="39">
        <v>93442.278128000005</v>
      </c>
      <c r="C11" s="39">
        <v>113075.064453</v>
      </c>
      <c r="D11" s="39">
        <v>140339.410611</v>
      </c>
      <c r="E11" s="44">
        <f t="shared" si="0"/>
        <v>21.010603249747838</v>
      </c>
      <c r="F11" s="62">
        <v>24.111722854097962</v>
      </c>
      <c r="G11" s="82"/>
      <c r="H11" s="64"/>
    </row>
    <row r="12" spans="1:12" ht="12.75" customHeight="1" x14ac:dyDescent="0.3">
      <c r="A12" s="43" t="s">
        <v>20</v>
      </c>
      <c r="B12" s="39">
        <v>96422.775590999998</v>
      </c>
      <c r="C12" s="39">
        <v>109219.99249400001</v>
      </c>
      <c r="D12" s="39"/>
      <c r="E12" s="44">
        <f t="shared" si="0"/>
        <v>13.271985611866665</v>
      </c>
      <c r="F12" s="44"/>
      <c r="G12" s="82"/>
      <c r="H12" s="64"/>
    </row>
    <row r="13" spans="1:12" ht="12.75" customHeight="1" x14ac:dyDescent="0.3">
      <c r="A13" s="43" t="s">
        <v>21</v>
      </c>
      <c r="B13" s="39">
        <v>102050.513657</v>
      </c>
      <c r="C13" s="67">
        <v>117417.325343</v>
      </c>
      <c r="D13" s="67"/>
      <c r="E13" s="44">
        <f t="shared" si="0"/>
        <v>15.058044428516148</v>
      </c>
      <c r="F13" s="63"/>
      <c r="G13" s="82"/>
      <c r="H13" s="64"/>
      <c r="I13" s="47"/>
      <c r="L13" s="61"/>
    </row>
    <row r="14" spans="1:12" ht="12.75" customHeight="1" x14ac:dyDescent="0.3">
      <c r="A14" s="43" t="s">
        <v>22</v>
      </c>
      <c r="B14" s="39">
        <v>95871.345640999993</v>
      </c>
      <c r="C14" s="39">
        <v>120093.889175</v>
      </c>
      <c r="D14" s="39"/>
      <c r="E14" s="44">
        <f t="shared" si="0"/>
        <v>25.265675966105448</v>
      </c>
      <c r="F14" s="44"/>
      <c r="G14" s="82"/>
      <c r="H14" s="64"/>
      <c r="J14" s="51"/>
    </row>
    <row r="15" spans="1:12" ht="12.75" customHeight="1" x14ac:dyDescent="0.3">
      <c r="A15" s="43" t="s">
        <v>23</v>
      </c>
      <c r="B15" s="39">
        <v>96755.868608999997</v>
      </c>
      <c r="C15" s="39">
        <v>117547.81639599999</v>
      </c>
      <c r="D15" s="39"/>
      <c r="E15" s="44">
        <f t="shared" si="0"/>
        <v>21.489081836495426</v>
      </c>
      <c r="F15" s="44"/>
      <c r="G15" s="82"/>
      <c r="H15" s="64"/>
      <c r="J15" s="52"/>
      <c r="L15" s="52"/>
    </row>
    <row r="16" spans="1:12" s="45" customFormat="1" ht="12.75" customHeight="1" x14ac:dyDescent="0.3">
      <c r="A16" s="46" t="s">
        <v>24</v>
      </c>
      <c r="B16" s="48">
        <f>SUM(B4:B15)</f>
        <v>1063597.1573239998</v>
      </c>
      <c r="C16" s="48">
        <f>SUM(C4:C15)</f>
        <v>1325324.8913210002</v>
      </c>
      <c r="D16" s="48"/>
      <c r="E16" s="53">
        <f t="shared" si="0"/>
        <v>24.607788032783475</v>
      </c>
      <c r="F16" s="49"/>
      <c r="G16" s="82"/>
      <c r="H16" s="64"/>
    </row>
    <row r="17" spans="1:6" ht="33" customHeight="1" x14ac:dyDescent="0.25">
      <c r="A17" s="86" t="s">
        <v>0</v>
      </c>
      <c r="B17" s="86"/>
      <c r="C17" s="86"/>
      <c r="D17" s="86"/>
      <c r="E17" s="86"/>
      <c r="F17" s="86"/>
    </row>
    <row r="18" spans="1:6" ht="25.5" customHeight="1" x14ac:dyDescent="0.25">
      <c r="A18" s="87" t="s">
        <v>25</v>
      </c>
      <c r="B18" s="87"/>
      <c r="C18" s="87"/>
      <c r="D18" s="87"/>
      <c r="E18" s="87"/>
      <c r="F18" s="87"/>
    </row>
    <row r="19" spans="1:6" x14ac:dyDescent="0.25">
      <c r="B19" s="50"/>
      <c r="C19" s="50"/>
      <c r="D19" s="50"/>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9" t="s">
        <v>26</v>
      </c>
      <c r="B1" s="89"/>
      <c r="C1" s="89"/>
      <c r="D1" s="89"/>
      <c r="E1" s="89"/>
    </row>
    <row r="2" spans="1:12" s="13" customFormat="1" ht="13" x14ac:dyDescent="0.3">
      <c r="A2" s="90" t="s">
        <v>1</v>
      </c>
      <c r="B2" s="90"/>
      <c r="C2" s="90"/>
      <c r="D2" s="90"/>
      <c r="E2" s="90"/>
      <c r="H2" s="78"/>
    </row>
    <row r="3" spans="1:12" ht="42.75" customHeight="1" x14ac:dyDescent="0.3">
      <c r="A3" s="14" t="s">
        <v>2</v>
      </c>
      <c r="B3" s="15"/>
      <c r="C3" s="16" t="s">
        <v>40</v>
      </c>
      <c r="D3" s="16" t="s">
        <v>41</v>
      </c>
      <c r="E3" s="14" t="s">
        <v>42</v>
      </c>
      <c r="F3" s="12"/>
    </row>
    <row r="4" spans="1:12" x14ac:dyDescent="0.25">
      <c r="A4" s="91" t="s">
        <v>3</v>
      </c>
      <c r="B4" s="17" t="s">
        <v>4</v>
      </c>
      <c r="C4" s="37">
        <v>63157.114865000003</v>
      </c>
      <c r="D4" s="18">
        <v>79131.582391999997</v>
      </c>
      <c r="E4" s="19">
        <v>25.293219237683427</v>
      </c>
      <c r="F4" s="12"/>
    </row>
    <row r="5" spans="1:12" x14ac:dyDescent="0.25">
      <c r="A5" s="91"/>
      <c r="B5" s="17" t="s">
        <v>5</v>
      </c>
      <c r="C5" s="18">
        <v>49917.949588000003</v>
      </c>
      <c r="D5" s="18">
        <v>61207.828219000003</v>
      </c>
      <c r="E5" s="19">
        <v>22.616871734879961</v>
      </c>
      <c r="F5" s="12"/>
      <c r="G5" s="51"/>
    </row>
    <row r="6" spans="1:12" x14ac:dyDescent="0.25">
      <c r="A6" s="91"/>
      <c r="B6" s="20" t="s">
        <v>6</v>
      </c>
      <c r="C6" s="21">
        <v>113075.064453</v>
      </c>
      <c r="D6" s="21">
        <v>140339.410611</v>
      </c>
      <c r="E6" s="22">
        <v>24.111722854097962</v>
      </c>
      <c r="F6" s="12"/>
      <c r="G6" s="11"/>
    </row>
    <row r="7" spans="1:12" x14ac:dyDescent="0.25">
      <c r="A7" s="88" t="s">
        <v>7</v>
      </c>
      <c r="B7" s="17" t="s">
        <v>4</v>
      </c>
      <c r="C7" s="18">
        <v>55030.296300000002</v>
      </c>
      <c r="D7" s="18">
        <v>68658.471590999994</v>
      </c>
      <c r="E7" s="19">
        <v>24.764859009127306</v>
      </c>
      <c r="F7" s="12"/>
    </row>
    <row r="8" spans="1:12" x14ac:dyDescent="0.25">
      <c r="A8" s="88"/>
      <c r="B8" s="17" t="s">
        <v>5</v>
      </c>
      <c r="C8" s="18">
        <v>39665.785162</v>
      </c>
      <c r="D8" s="18">
        <v>47789.459255000002</v>
      </c>
      <c r="E8" s="19">
        <v>20.48030578449892</v>
      </c>
      <c r="F8" s="12"/>
    </row>
    <row r="9" spans="1:12" ht="16" x14ac:dyDescent="0.25">
      <c r="A9" s="88"/>
      <c r="B9" s="20" t="s">
        <v>6</v>
      </c>
      <c r="C9" s="21">
        <v>94696.081462000002</v>
      </c>
      <c r="D9" s="21">
        <v>116447.930846</v>
      </c>
      <c r="E9" s="22">
        <v>22.970168404200191</v>
      </c>
      <c r="F9" s="12"/>
      <c r="H9" s="79"/>
    </row>
    <row r="10" spans="1:12" ht="16" x14ac:dyDescent="0.25">
      <c r="A10" s="88" t="s">
        <v>8</v>
      </c>
      <c r="B10" s="17" t="s">
        <v>4</v>
      </c>
      <c r="C10" s="18">
        <v>38156.467976</v>
      </c>
      <c r="D10" s="18">
        <v>45496.795761000001</v>
      </c>
      <c r="E10" s="19">
        <v>19.237440398353918</v>
      </c>
      <c r="F10" s="12"/>
      <c r="H10" s="79"/>
    </row>
    <row r="11" spans="1:12" x14ac:dyDescent="0.25">
      <c r="A11" s="88"/>
      <c r="B11" s="17" t="s">
        <v>5</v>
      </c>
      <c r="C11" s="18">
        <v>32356.601393000001</v>
      </c>
      <c r="D11" s="18">
        <v>38446.395573000002</v>
      </c>
      <c r="E11" s="19">
        <v>18.820870912967578</v>
      </c>
      <c r="F11" s="12"/>
      <c r="H11" s="51"/>
    </row>
    <row r="12" spans="1:12" x14ac:dyDescent="0.25">
      <c r="A12" s="88"/>
      <c r="B12" s="20" t="s">
        <v>6</v>
      </c>
      <c r="C12" s="21">
        <v>70513.069369000004</v>
      </c>
      <c r="D12" s="21">
        <v>83943.191334000003</v>
      </c>
      <c r="E12" s="22">
        <v>19.046287567938929</v>
      </c>
      <c r="F12" s="70"/>
      <c r="H12" s="57"/>
      <c r="K12" s="56"/>
      <c r="L12" s="57"/>
    </row>
    <row r="13" spans="1:12" x14ac:dyDescent="0.25">
      <c r="A13" s="88" t="s">
        <v>9</v>
      </c>
      <c r="B13" s="17" t="s">
        <v>4</v>
      </c>
      <c r="C13" s="18">
        <v>9794.0455099999999</v>
      </c>
      <c r="D13" s="18">
        <v>11315.34433</v>
      </c>
      <c r="E13" s="19">
        <v>15.532895149881737</v>
      </c>
      <c r="F13" s="70"/>
    </row>
    <row r="14" spans="1:12" x14ac:dyDescent="0.25">
      <c r="A14" s="88"/>
      <c r="B14" s="17" t="s">
        <v>5</v>
      </c>
      <c r="C14" s="18">
        <v>5617.1224570000004</v>
      </c>
      <c r="D14" s="18">
        <v>6543.9894880000002</v>
      </c>
      <c r="E14" s="19">
        <v>16.500744608922453</v>
      </c>
      <c r="F14" s="70"/>
    </row>
    <row r="15" spans="1:12" x14ac:dyDescent="0.25">
      <c r="A15" s="88"/>
      <c r="B15" s="20" t="s">
        <v>6</v>
      </c>
      <c r="C15" s="21">
        <v>15411.167967000001</v>
      </c>
      <c r="D15" s="21">
        <v>17859.333817999999</v>
      </c>
      <c r="E15" s="22">
        <v>15.885660686083417</v>
      </c>
      <c r="F15" s="70"/>
      <c r="H15" s="51"/>
      <c r="K15" s="56"/>
      <c r="L15" s="57"/>
    </row>
    <row r="16" spans="1:12" ht="15.5" x14ac:dyDescent="0.25">
      <c r="A16" s="88" t="s">
        <v>10</v>
      </c>
      <c r="B16" s="17" t="s">
        <v>4</v>
      </c>
      <c r="C16" s="18">
        <v>7079.7828140000001</v>
      </c>
      <c r="D16" s="18">
        <v>11846.3315</v>
      </c>
      <c r="E16" s="19">
        <v>67.326199280779235</v>
      </c>
      <c r="F16" s="12"/>
      <c r="H16" s="57"/>
      <c r="I16" s="80"/>
      <c r="J16" s="5"/>
    </row>
    <row r="17" spans="1:10" ht="15.5" x14ac:dyDescent="0.25">
      <c r="A17" s="88"/>
      <c r="B17" s="17" t="s">
        <v>5</v>
      </c>
      <c r="C17" s="18">
        <v>1692.061312</v>
      </c>
      <c r="D17" s="18">
        <v>2799.0741939999998</v>
      </c>
      <c r="E17" s="19">
        <v>65.42392253455175</v>
      </c>
      <c r="F17" s="12"/>
      <c r="H17" s="72"/>
      <c r="I17" s="80"/>
      <c r="J17" s="5"/>
    </row>
    <row r="18" spans="1:10" ht="15.5" x14ac:dyDescent="0.35">
      <c r="A18" s="88"/>
      <c r="B18" s="20" t="s">
        <v>6</v>
      </c>
      <c r="C18" s="21">
        <v>8771.844126</v>
      </c>
      <c r="D18" s="21">
        <v>14645.405694000001</v>
      </c>
      <c r="E18" s="22">
        <v>66.959256042758369</v>
      </c>
      <c r="F18" s="12"/>
      <c r="H18" s="72"/>
      <c r="I18" s="80"/>
      <c r="J18" s="75"/>
    </row>
    <row r="19" spans="1:10" ht="15.5" x14ac:dyDescent="0.25">
      <c r="A19" s="88" t="s">
        <v>11</v>
      </c>
      <c r="B19" s="17" t="s">
        <v>4</v>
      </c>
      <c r="C19" s="18">
        <v>4846.53053</v>
      </c>
      <c r="D19" s="18">
        <v>6832.9637190000003</v>
      </c>
      <c r="E19" s="19">
        <v>40.98670537003715</v>
      </c>
      <c r="F19" s="12"/>
      <c r="H19" s="72"/>
      <c r="I19" s="80"/>
      <c r="J19" s="5"/>
    </row>
    <row r="20" spans="1:10" ht="15.5" x14ac:dyDescent="0.25">
      <c r="A20" s="88"/>
      <c r="B20" s="17" t="s">
        <v>5</v>
      </c>
      <c r="C20" s="18">
        <v>3856.223708</v>
      </c>
      <c r="D20" s="18">
        <v>6629.70586</v>
      </c>
      <c r="E20" s="19">
        <v>71.92223174828321</v>
      </c>
      <c r="F20" s="12"/>
      <c r="H20" s="72"/>
      <c r="I20" s="80"/>
      <c r="J20" s="5"/>
    </row>
    <row r="21" spans="1:10" x14ac:dyDescent="0.25">
      <c r="A21" s="88"/>
      <c r="B21" s="20" t="s">
        <v>6</v>
      </c>
      <c r="C21" s="21">
        <v>8702.7542379999995</v>
      </c>
      <c r="D21" s="21">
        <v>13462.669579000001</v>
      </c>
      <c r="E21" s="22">
        <v>54.694355497437172</v>
      </c>
      <c r="F21" s="12"/>
    </row>
    <row r="22" spans="1:10" x14ac:dyDescent="0.25">
      <c r="A22" s="88" t="s">
        <v>12</v>
      </c>
      <c r="B22" s="17" t="s">
        <v>4</v>
      </c>
      <c r="C22" s="18">
        <v>1732.7448850000001</v>
      </c>
      <c r="D22" s="18">
        <v>1871.207926</v>
      </c>
      <c r="E22" s="19">
        <v>7.9909652135547935</v>
      </c>
      <c r="F22" s="12"/>
    </row>
    <row r="23" spans="1:10" x14ac:dyDescent="0.25">
      <c r="A23" s="88"/>
      <c r="B23" s="17" t="s">
        <v>5</v>
      </c>
      <c r="C23" s="18">
        <v>2798.5117260000002</v>
      </c>
      <c r="D23" s="18">
        <v>2814.3486659999999</v>
      </c>
      <c r="E23" s="19">
        <v>0.56590579388553186</v>
      </c>
      <c r="F23" s="12"/>
    </row>
    <row r="24" spans="1:10" x14ac:dyDescent="0.25">
      <c r="A24" s="88"/>
      <c r="B24" s="20" t="s">
        <v>6</v>
      </c>
      <c r="C24" s="21">
        <v>4531.2566110000007</v>
      </c>
      <c r="D24" s="21">
        <v>4685.5565919999999</v>
      </c>
      <c r="E24" s="22">
        <v>3.405235991831141</v>
      </c>
      <c r="F24" s="12"/>
    </row>
    <row r="25" spans="1:10" ht="36" customHeight="1" x14ac:dyDescent="0.25">
      <c r="A25" s="92" t="s">
        <v>0</v>
      </c>
      <c r="B25" s="92"/>
      <c r="C25" s="92"/>
      <c r="D25" s="92"/>
      <c r="E25" s="92"/>
    </row>
    <row r="26" spans="1:10" ht="119.25" customHeight="1" x14ac:dyDescent="0.25">
      <c r="A26" s="93" t="s">
        <v>33</v>
      </c>
      <c r="B26" s="93"/>
      <c r="C26" s="93"/>
      <c r="D26" s="93"/>
      <c r="E26" s="9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08984375" style="36" customWidth="1"/>
    <col min="4" max="4" width="11.54296875" style="36" customWidth="1"/>
    <col min="5" max="5" width="17.7265625" style="36" customWidth="1"/>
    <col min="6" max="6" width="8.81640625" style="24" customWidth="1"/>
    <col min="7" max="7" width="2.1796875" style="5" customWidth="1"/>
    <col min="8" max="8" width="9.1796875" style="5"/>
    <col min="9" max="9" width="9.1796875" style="5" customWidth="1"/>
    <col min="10" max="10" width="9.54296875" style="5" customWidth="1"/>
    <col min="11" max="11" width="2.453125" style="5" customWidth="1"/>
    <col min="12" max="16384" width="9.1796875" style="5"/>
  </cols>
  <sheetData>
    <row r="1" spans="1:15" ht="26.75" customHeight="1" x14ac:dyDescent="0.3">
      <c r="A1" s="89" t="s">
        <v>27</v>
      </c>
      <c r="B1" s="89"/>
      <c r="C1" s="89"/>
      <c r="D1" s="89"/>
      <c r="E1" s="89"/>
    </row>
    <row r="2" spans="1:15" s="10" customFormat="1" ht="13" x14ac:dyDescent="0.3">
      <c r="A2" s="95" t="s">
        <v>1</v>
      </c>
      <c r="B2" s="95"/>
      <c r="C2" s="95"/>
      <c r="D2" s="95"/>
      <c r="E2" s="95"/>
      <c r="F2" s="25"/>
    </row>
    <row r="3" spans="1:15" ht="41.15" customHeight="1" x14ac:dyDescent="0.3">
      <c r="A3" s="26" t="s">
        <v>2</v>
      </c>
      <c r="B3" s="27"/>
      <c r="C3" s="16" t="s">
        <v>40</v>
      </c>
      <c r="D3" s="16" t="s">
        <v>41</v>
      </c>
      <c r="E3" s="14" t="s">
        <v>42</v>
      </c>
      <c r="F3" s="5"/>
    </row>
    <row r="4" spans="1:15" x14ac:dyDescent="0.25">
      <c r="A4" s="96" t="s">
        <v>3</v>
      </c>
      <c r="B4" s="28" t="s">
        <v>4</v>
      </c>
      <c r="C4" s="29">
        <v>31068.679488000002</v>
      </c>
      <c r="D4" s="29">
        <v>38817.592290000001</v>
      </c>
      <c r="E4" s="19">
        <v>24.941236414611534</v>
      </c>
      <c r="F4" s="5"/>
      <c r="G4" s="51"/>
    </row>
    <row r="5" spans="1:15" x14ac:dyDescent="0.25">
      <c r="A5" s="96"/>
      <c r="B5" s="28" t="s">
        <v>5</v>
      </c>
      <c r="C5" s="29">
        <v>25736.910014000001</v>
      </c>
      <c r="D5" s="29">
        <v>31223.416454999999</v>
      </c>
      <c r="E5" s="19">
        <v>21.317657939572108</v>
      </c>
      <c r="F5" s="5"/>
      <c r="G5" s="51"/>
    </row>
    <row r="6" spans="1:15" x14ac:dyDescent="0.25">
      <c r="A6" s="96"/>
      <c r="B6" s="20" t="s">
        <v>6</v>
      </c>
      <c r="C6" s="30">
        <v>56805.589502000003</v>
      </c>
      <c r="D6" s="30">
        <v>70041.008744999999</v>
      </c>
      <c r="E6" s="22">
        <v>23.299501614245212</v>
      </c>
      <c r="F6" s="5"/>
      <c r="G6" s="59"/>
      <c r="N6" s="58"/>
      <c r="O6" s="59"/>
    </row>
    <row r="7" spans="1:15" x14ac:dyDescent="0.25">
      <c r="A7" s="94" t="s">
        <v>7</v>
      </c>
      <c r="B7" s="28" t="s">
        <v>4</v>
      </c>
      <c r="C7" s="31">
        <v>27411.164830000002</v>
      </c>
      <c r="D7" s="31">
        <v>34384.003049999999</v>
      </c>
      <c r="E7" s="19">
        <v>25.437949329204045</v>
      </c>
      <c r="F7" s="5"/>
    </row>
    <row r="8" spans="1:15" x14ac:dyDescent="0.25">
      <c r="A8" s="94"/>
      <c r="B8" s="28" t="s">
        <v>5</v>
      </c>
      <c r="C8" s="31">
        <v>19752.310795000001</v>
      </c>
      <c r="D8" s="31">
        <v>24250.635266000001</v>
      </c>
      <c r="E8" s="19">
        <v>22.773661865115464</v>
      </c>
      <c r="F8" s="5"/>
    </row>
    <row r="9" spans="1:15" x14ac:dyDescent="0.25">
      <c r="A9" s="94"/>
      <c r="B9" s="20" t="s">
        <v>6</v>
      </c>
      <c r="C9" s="21">
        <v>47163.475625000006</v>
      </c>
      <c r="D9" s="21">
        <v>58634.638315999997</v>
      </c>
      <c r="E9" s="22">
        <v>24.322131774613037</v>
      </c>
      <c r="F9" s="5"/>
    </row>
    <row r="10" spans="1:15" x14ac:dyDescent="0.25">
      <c r="A10" s="94" t="s">
        <v>8</v>
      </c>
      <c r="B10" s="28" t="s">
        <v>4</v>
      </c>
      <c r="C10" s="29">
        <v>14614.313504</v>
      </c>
      <c r="D10" s="29">
        <v>16112.586567</v>
      </c>
      <c r="E10" s="32">
        <v>10.252093350740807</v>
      </c>
      <c r="F10" s="5"/>
    </row>
    <row r="11" spans="1:15" x14ac:dyDescent="0.25">
      <c r="A11" s="94"/>
      <c r="B11" s="28" t="s">
        <v>5</v>
      </c>
      <c r="C11" s="29">
        <v>15988.628484999999</v>
      </c>
      <c r="D11" s="29">
        <v>19502.138734</v>
      </c>
      <c r="E11" s="32">
        <v>21.975057162008977</v>
      </c>
      <c r="F11" s="5"/>
    </row>
    <row r="12" spans="1:15" ht="14" x14ac:dyDescent="0.3">
      <c r="A12" s="94"/>
      <c r="B12" s="20" t="s">
        <v>6</v>
      </c>
      <c r="C12" s="21">
        <v>30602.941988999999</v>
      </c>
      <c r="D12" s="21">
        <v>35614.725300999999</v>
      </c>
      <c r="E12" s="22">
        <v>16.37680231463187</v>
      </c>
      <c r="F12" s="70"/>
      <c r="G12" s="12"/>
      <c r="H12" s="12"/>
      <c r="I12" s="12"/>
      <c r="J12" s="12"/>
      <c r="K12" s="71"/>
      <c r="L12" s="51"/>
    </row>
    <row r="13" spans="1:15" x14ac:dyDescent="0.25">
      <c r="A13" s="94" t="s">
        <v>9</v>
      </c>
      <c r="B13" s="28" t="s">
        <v>4</v>
      </c>
      <c r="C13" s="29">
        <v>5726.7646340000001</v>
      </c>
      <c r="D13" s="29">
        <v>6437.5429679999997</v>
      </c>
      <c r="E13" s="32">
        <v>12.41151643949333</v>
      </c>
      <c r="F13" s="70"/>
      <c r="G13" s="12"/>
      <c r="H13" s="12"/>
      <c r="I13" s="12"/>
      <c r="J13" s="12"/>
      <c r="K13" s="12"/>
      <c r="L13" s="57"/>
    </row>
    <row r="14" spans="1:15" x14ac:dyDescent="0.25">
      <c r="A14" s="94"/>
      <c r="B14" s="28" t="s">
        <v>5</v>
      </c>
      <c r="C14" s="29">
        <v>2956.7056200000002</v>
      </c>
      <c r="D14" s="29">
        <v>3629.6983380000001</v>
      </c>
      <c r="E14" s="32">
        <v>22.761573335122893</v>
      </c>
      <c r="F14" s="70"/>
      <c r="G14" s="12"/>
      <c r="H14" s="12"/>
      <c r="I14" s="12"/>
      <c r="J14" s="12"/>
      <c r="K14" s="12"/>
      <c r="L14" s="12"/>
    </row>
    <row r="15" spans="1:15" ht="14" x14ac:dyDescent="0.3">
      <c r="A15" s="94"/>
      <c r="B15" s="20" t="s">
        <v>6</v>
      </c>
      <c r="C15" s="21">
        <v>8683.4702539999998</v>
      </c>
      <c r="D15" s="21">
        <v>10067.241306</v>
      </c>
      <c r="E15" s="22">
        <v>15.935691739861401</v>
      </c>
      <c r="F15" s="70"/>
      <c r="G15" s="12"/>
      <c r="H15" s="12"/>
      <c r="I15" s="12"/>
      <c r="J15" s="12"/>
      <c r="K15" s="71"/>
      <c r="L15" s="51"/>
    </row>
    <row r="16" spans="1:15" ht="15.5" x14ac:dyDescent="0.35">
      <c r="A16" s="94" t="s">
        <v>10</v>
      </c>
      <c r="B16" s="28" t="s">
        <v>4</v>
      </c>
      <c r="C16" s="29">
        <v>7070.0866919999999</v>
      </c>
      <c r="D16" s="29">
        <v>11833.873514999999</v>
      </c>
      <c r="E16" s="32">
        <v>67.379468322366648</v>
      </c>
      <c r="F16" s="5"/>
      <c r="H16" s="72"/>
      <c r="I16" s="38"/>
      <c r="J16" s="73"/>
      <c r="K16" s="72"/>
      <c r="L16" s="57"/>
      <c r="M16" s="74"/>
    </row>
    <row r="17" spans="1:13" ht="15.5" x14ac:dyDescent="0.35">
      <c r="A17" s="94"/>
      <c r="B17" s="28" t="s">
        <v>5</v>
      </c>
      <c r="C17" s="29">
        <v>806.97668999999996</v>
      </c>
      <c r="D17" s="29">
        <v>1118.798194</v>
      </c>
      <c r="E17" s="32">
        <v>38.640707701234838</v>
      </c>
      <c r="F17" s="5"/>
      <c r="H17" s="72"/>
      <c r="I17" s="38"/>
      <c r="J17" s="73"/>
      <c r="K17" s="72"/>
      <c r="M17" s="74"/>
    </row>
    <row r="18" spans="1:13" ht="12.5" customHeight="1" x14ac:dyDescent="0.35">
      <c r="A18" s="94"/>
      <c r="B18" s="20" t="s">
        <v>6</v>
      </c>
      <c r="C18" s="21">
        <v>7877.0633820000003</v>
      </c>
      <c r="D18" s="21">
        <v>12952.671708999998</v>
      </c>
      <c r="E18" s="22">
        <v>64.435286106727943</v>
      </c>
      <c r="F18" s="5"/>
      <c r="H18" s="72"/>
      <c r="I18" s="73"/>
      <c r="J18" s="38"/>
      <c r="K18" s="72"/>
      <c r="L18" s="74"/>
      <c r="M18" s="75"/>
    </row>
    <row r="19" spans="1:13" ht="15.5" x14ac:dyDescent="0.35">
      <c r="A19" s="94" t="s">
        <v>11</v>
      </c>
      <c r="B19" s="28" t="s">
        <v>4</v>
      </c>
      <c r="C19" s="29">
        <v>1697.8737630000001</v>
      </c>
      <c r="D19" s="29">
        <v>2240.6236389999999</v>
      </c>
      <c r="E19" s="32">
        <v>31.966444610169759</v>
      </c>
      <c r="F19" s="5"/>
      <c r="H19" s="72"/>
      <c r="I19" s="73"/>
      <c r="J19" s="38"/>
      <c r="K19" s="72"/>
      <c r="L19" s="75"/>
      <c r="M19" s="74"/>
    </row>
    <row r="20" spans="1:13" ht="15.5" x14ac:dyDescent="0.35">
      <c r="A20" s="94"/>
      <c r="B20" s="28" t="s">
        <v>5</v>
      </c>
      <c r="C20" s="29">
        <v>1338.659613</v>
      </c>
      <c r="D20" s="29">
        <v>2152.1921130000001</v>
      </c>
      <c r="E20" s="32">
        <v>60.772170318699239</v>
      </c>
      <c r="F20" s="5"/>
      <c r="H20" s="72"/>
      <c r="I20" s="38"/>
      <c r="J20" s="73"/>
      <c r="K20" s="76"/>
      <c r="L20" s="77"/>
      <c r="M20" s="75"/>
    </row>
    <row r="21" spans="1:13" ht="14" customHeight="1" x14ac:dyDescent="0.25">
      <c r="A21" s="94"/>
      <c r="B21" s="20" t="s">
        <v>6</v>
      </c>
      <c r="C21" s="21">
        <v>3036.5333760000003</v>
      </c>
      <c r="D21" s="21">
        <v>4392.8157520000004</v>
      </c>
      <c r="E21" s="22">
        <v>44.665485540837999</v>
      </c>
      <c r="F21" s="5"/>
    </row>
    <row r="22" spans="1:13" x14ac:dyDescent="0.25">
      <c r="A22" s="94" t="s">
        <v>12</v>
      </c>
      <c r="B22" s="28" t="s">
        <v>4</v>
      </c>
      <c r="C22" s="29">
        <v>1124.966443</v>
      </c>
      <c r="D22" s="29">
        <v>1234.020252</v>
      </c>
      <c r="E22" s="32">
        <v>9.6939610668902407</v>
      </c>
      <c r="F22" s="5"/>
    </row>
    <row r="23" spans="1:13" x14ac:dyDescent="0.25">
      <c r="A23" s="94"/>
      <c r="B23" s="28" t="s">
        <v>5</v>
      </c>
      <c r="C23" s="29">
        <v>1880.527014</v>
      </c>
      <c r="D23" s="29">
        <v>1942.67056</v>
      </c>
      <c r="E23" s="32">
        <v>3.3045814039021302</v>
      </c>
      <c r="F23" s="5"/>
    </row>
    <row r="24" spans="1:13" x14ac:dyDescent="0.25">
      <c r="A24" s="94"/>
      <c r="B24" s="33" t="s">
        <v>6</v>
      </c>
      <c r="C24" s="21">
        <v>3005.493457</v>
      </c>
      <c r="D24" s="21">
        <v>3176.6908119999998</v>
      </c>
      <c r="E24" s="22">
        <v>5.6961479853256591</v>
      </c>
      <c r="F24" s="5"/>
    </row>
    <row r="25" spans="1:13" ht="32" customHeight="1" x14ac:dyDescent="0.25">
      <c r="A25" s="97" t="s">
        <v>0</v>
      </c>
      <c r="B25" s="97"/>
      <c r="C25" s="97"/>
      <c r="D25" s="97"/>
      <c r="E25" s="97"/>
    </row>
    <row r="26" spans="1:13" ht="105" customHeight="1" x14ac:dyDescent="0.25">
      <c r="A26" s="98" t="s">
        <v>33</v>
      </c>
      <c r="B26" s="98"/>
      <c r="C26" s="98"/>
      <c r="D26" s="98"/>
      <c r="E26" s="98"/>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6" width="9.1796875" style="5"/>
    <col min="7" max="7" width="6.08984375" style="5" customWidth="1"/>
    <col min="8" max="10" width="9.1796875" style="5"/>
    <col min="11" max="11" width="4.453125" style="5" customWidth="1"/>
    <col min="12" max="12" width="9.1796875" style="5" customWidth="1"/>
    <col min="13" max="13" width="2.453125" style="5" customWidth="1"/>
    <col min="14" max="14" width="10.1796875" style="5" bestFit="1" customWidth="1"/>
    <col min="15" max="16384" width="9.1796875" style="5"/>
  </cols>
  <sheetData>
    <row r="1" spans="1:15" ht="27.65" customHeight="1" x14ac:dyDescent="0.3">
      <c r="A1" s="99" t="s">
        <v>28</v>
      </c>
      <c r="B1" s="100"/>
      <c r="C1" s="100"/>
      <c r="D1" s="100"/>
      <c r="E1" s="101"/>
    </row>
    <row r="2" spans="1:15" s="10" customFormat="1" ht="13" x14ac:dyDescent="0.3">
      <c r="A2" s="95" t="s">
        <v>1</v>
      </c>
      <c r="B2" s="95"/>
      <c r="C2" s="95"/>
      <c r="D2" s="95"/>
      <c r="E2" s="95"/>
    </row>
    <row r="3" spans="1:15" ht="38.15" customHeight="1" x14ac:dyDescent="0.3">
      <c r="A3" s="26" t="s">
        <v>2</v>
      </c>
      <c r="B3" s="27"/>
      <c r="C3" s="16" t="s">
        <v>40</v>
      </c>
      <c r="D3" s="16" t="s">
        <v>41</v>
      </c>
      <c r="E3" s="14" t="s">
        <v>42</v>
      </c>
    </row>
    <row r="4" spans="1:15" x14ac:dyDescent="0.25">
      <c r="A4" s="96" t="s">
        <v>3</v>
      </c>
      <c r="B4" s="28" t="s">
        <v>4</v>
      </c>
      <c r="C4" s="29">
        <v>32088.435377000002</v>
      </c>
      <c r="D4" s="29">
        <v>40313.990102000003</v>
      </c>
      <c r="E4" s="19">
        <v>25.634016206648152</v>
      </c>
    </row>
    <row r="5" spans="1:15" x14ac:dyDescent="0.25">
      <c r="A5" s="96"/>
      <c r="B5" s="28" t="s">
        <v>5</v>
      </c>
      <c r="C5" s="29">
        <v>24181.039573999999</v>
      </c>
      <c r="D5" s="29">
        <v>29984.411764</v>
      </c>
      <c r="E5" s="19">
        <v>23.999680295961788</v>
      </c>
      <c r="G5" s="51"/>
    </row>
    <row r="6" spans="1:15" x14ac:dyDescent="0.25">
      <c r="A6" s="96"/>
      <c r="B6" s="20" t="s">
        <v>6</v>
      </c>
      <c r="C6" s="30">
        <v>56269.474950999997</v>
      </c>
      <c r="D6" s="30">
        <v>70298.401866</v>
      </c>
      <c r="E6" s="22">
        <v>24.931682634708295</v>
      </c>
      <c r="G6" s="59"/>
      <c r="N6" s="60"/>
      <c r="O6" s="59"/>
    </row>
    <row r="7" spans="1:15" x14ac:dyDescent="0.25">
      <c r="A7" s="94" t="s">
        <v>7</v>
      </c>
      <c r="B7" s="28" t="s">
        <v>4</v>
      </c>
      <c r="C7" s="29">
        <v>27619.13147</v>
      </c>
      <c r="D7" s="29">
        <v>34274.468541000002</v>
      </c>
      <c r="E7" s="19">
        <v>24.096836927073724</v>
      </c>
    </row>
    <row r="8" spans="1:15" x14ac:dyDescent="0.25">
      <c r="A8" s="94"/>
      <c r="B8" s="28" t="s">
        <v>5</v>
      </c>
      <c r="C8" s="29">
        <v>19913.474366999999</v>
      </c>
      <c r="D8" s="29">
        <v>23538.823989</v>
      </c>
      <c r="E8" s="19">
        <v>18.205510275031756</v>
      </c>
    </row>
    <row r="9" spans="1:15" x14ac:dyDescent="0.25">
      <c r="A9" s="94"/>
      <c r="B9" s="20" t="s">
        <v>6</v>
      </c>
      <c r="C9" s="30">
        <v>47532.605836999996</v>
      </c>
      <c r="D9" s="30">
        <v>57813.292530000006</v>
      </c>
      <c r="E9" s="22">
        <v>21.628704153638846</v>
      </c>
    </row>
    <row r="10" spans="1:15" x14ac:dyDescent="0.25">
      <c r="A10" s="94" t="s">
        <v>8</v>
      </c>
      <c r="B10" s="28" t="s">
        <v>4</v>
      </c>
      <c r="C10" s="29">
        <v>23542.154471999998</v>
      </c>
      <c r="D10" s="29">
        <v>29384.209193999999</v>
      </c>
      <c r="E10" s="19">
        <v>24.815293472601592</v>
      </c>
    </row>
    <row r="11" spans="1:15" x14ac:dyDescent="0.25">
      <c r="A11" s="94"/>
      <c r="B11" s="28" t="s">
        <v>5</v>
      </c>
      <c r="C11" s="29">
        <v>16367.972908</v>
      </c>
      <c r="D11" s="29">
        <v>18944.256839000001</v>
      </c>
      <c r="E11" s="19">
        <v>15.739786138947096</v>
      </c>
    </row>
    <row r="12" spans="1:15" ht="14" x14ac:dyDescent="0.3">
      <c r="A12" s="94"/>
      <c r="B12" s="20" t="s">
        <v>6</v>
      </c>
      <c r="C12" s="21">
        <v>39910.127379999998</v>
      </c>
      <c r="D12" s="21">
        <v>48328.466033000004</v>
      </c>
      <c r="E12" s="22">
        <v>21.093239249390738</v>
      </c>
      <c r="F12" s="70"/>
      <c r="G12" s="12"/>
      <c r="H12" s="12"/>
      <c r="I12" s="12"/>
      <c r="J12" s="12"/>
      <c r="K12" s="71"/>
      <c r="L12" s="51"/>
      <c r="M12" s="12"/>
    </row>
    <row r="13" spans="1:15" x14ac:dyDescent="0.25">
      <c r="A13" s="94" t="s">
        <v>9</v>
      </c>
      <c r="B13" s="28" t="s">
        <v>4</v>
      </c>
      <c r="C13" s="29">
        <v>4067.2808759999998</v>
      </c>
      <c r="D13" s="29">
        <v>4877.8013620000002</v>
      </c>
      <c r="E13" s="19">
        <v>19.927821822748392</v>
      </c>
      <c r="F13" s="70"/>
      <c r="G13" s="12"/>
      <c r="H13" s="12"/>
      <c r="I13" s="12"/>
      <c r="J13" s="12"/>
      <c r="K13" s="12"/>
      <c r="L13" s="57"/>
      <c r="M13" s="12"/>
    </row>
    <row r="14" spans="1:15" x14ac:dyDescent="0.25">
      <c r="A14" s="94"/>
      <c r="B14" s="28" t="s">
        <v>5</v>
      </c>
      <c r="C14" s="29">
        <v>2660.4168370000002</v>
      </c>
      <c r="D14" s="29">
        <v>2914.29115</v>
      </c>
      <c r="E14" s="19">
        <v>9.5426517179270132</v>
      </c>
      <c r="F14" s="70"/>
      <c r="G14" s="12"/>
      <c r="H14" s="12"/>
      <c r="I14" s="12"/>
      <c r="J14" s="12"/>
      <c r="K14" s="12"/>
      <c r="L14" s="12"/>
      <c r="M14" s="12"/>
    </row>
    <row r="15" spans="1:15" ht="14" x14ac:dyDescent="0.3">
      <c r="A15" s="94"/>
      <c r="B15" s="20" t="s">
        <v>6</v>
      </c>
      <c r="C15" s="21">
        <v>6727.6977129999996</v>
      </c>
      <c r="D15" s="21">
        <v>7792.0925120000002</v>
      </c>
      <c r="E15" s="22">
        <v>15.821085375807817</v>
      </c>
      <c r="F15" s="70"/>
      <c r="G15" s="12"/>
      <c r="H15" s="12"/>
      <c r="I15" s="12"/>
      <c r="J15" s="12"/>
      <c r="K15" s="71"/>
      <c r="L15" s="51"/>
      <c r="M15" s="12"/>
    </row>
    <row r="16" spans="1:15" ht="15.5" x14ac:dyDescent="0.35">
      <c r="A16" s="94" t="s">
        <v>10</v>
      </c>
      <c r="B16" s="28" t="s">
        <v>4</v>
      </c>
      <c r="C16" s="29">
        <v>9.6961220000000008</v>
      </c>
      <c r="D16" s="29">
        <v>12.457985000000001</v>
      </c>
      <c r="E16" s="32">
        <v>28.484202240854646</v>
      </c>
      <c r="H16" s="72"/>
      <c r="I16" s="38"/>
      <c r="J16" s="73"/>
      <c r="L16" s="57"/>
    </row>
    <row r="17" spans="1:12" ht="15.5" x14ac:dyDescent="0.35">
      <c r="A17" s="94"/>
      <c r="B17" s="28" t="s">
        <v>5</v>
      </c>
      <c r="C17" s="29">
        <v>885.08462199999997</v>
      </c>
      <c r="D17" s="29">
        <v>1680.2760000000001</v>
      </c>
      <c r="E17" s="32">
        <v>89.8435424403973</v>
      </c>
      <c r="H17" s="72"/>
      <c r="I17" s="38"/>
      <c r="J17" s="73"/>
    </row>
    <row r="18" spans="1:12" ht="12.5" customHeight="1" x14ac:dyDescent="0.35">
      <c r="A18" s="94"/>
      <c r="B18" s="20" t="s">
        <v>6</v>
      </c>
      <c r="C18" s="21">
        <v>894.78074399999991</v>
      </c>
      <c r="D18" s="21">
        <v>1692.7339850000001</v>
      </c>
      <c r="E18" s="22">
        <v>89.178633575959026</v>
      </c>
      <c r="H18" s="72"/>
      <c r="I18" s="73"/>
      <c r="J18" s="38"/>
    </row>
    <row r="19" spans="1:12" ht="15.5" x14ac:dyDescent="0.35">
      <c r="A19" s="94" t="s">
        <v>11</v>
      </c>
      <c r="B19" s="28" t="s">
        <v>4</v>
      </c>
      <c r="C19" s="29">
        <v>3148.6567669999999</v>
      </c>
      <c r="D19" s="29">
        <v>4592.3400799999999</v>
      </c>
      <c r="E19" s="19">
        <v>45.850768115812222</v>
      </c>
      <c r="H19" s="72"/>
      <c r="I19" s="38"/>
      <c r="J19" s="73"/>
    </row>
    <row r="20" spans="1:12" ht="15.5" x14ac:dyDescent="0.35">
      <c r="A20" s="94"/>
      <c r="B20" s="28" t="s">
        <v>5</v>
      </c>
      <c r="C20" s="29">
        <v>2517.5640950000002</v>
      </c>
      <c r="D20" s="29">
        <v>4477.513747</v>
      </c>
      <c r="E20" s="19">
        <v>77.851032904884192</v>
      </c>
      <c r="H20" s="72"/>
      <c r="I20" s="73"/>
      <c r="J20" s="38"/>
    </row>
    <row r="21" spans="1:12" ht="14" customHeight="1" x14ac:dyDescent="0.25">
      <c r="A21" s="94"/>
      <c r="B21" s="20" t="s">
        <v>6</v>
      </c>
      <c r="C21" s="21">
        <v>5666.2208620000001</v>
      </c>
      <c r="D21" s="21">
        <v>9069.853826999999</v>
      </c>
      <c r="E21" s="22">
        <v>60.068836847256655</v>
      </c>
    </row>
    <row r="22" spans="1:12" ht="15.5" x14ac:dyDescent="0.25">
      <c r="A22" s="94" t="s">
        <v>12</v>
      </c>
      <c r="B22" s="28" t="s">
        <v>4</v>
      </c>
      <c r="C22" s="29">
        <v>607.77844200000004</v>
      </c>
      <c r="D22" s="29">
        <v>637.18767400000002</v>
      </c>
      <c r="E22" s="32">
        <v>4.8388080207688571</v>
      </c>
      <c r="J22" s="72"/>
    </row>
    <row r="23" spans="1:12" ht="15.5" x14ac:dyDescent="0.35">
      <c r="A23" s="94"/>
      <c r="B23" s="28" t="s">
        <v>5</v>
      </c>
      <c r="C23" s="29">
        <v>917.98471199999994</v>
      </c>
      <c r="D23" s="29">
        <v>871.67810599999996</v>
      </c>
      <c r="E23" s="32">
        <v>-5.0443765995963554</v>
      </c>
      <c r="K23" s="80"/>
      <c r="L23" s="75"/>
    </row>
    <row r="24" spans="1:12" x14ac:dyDescent="0.25">
      <c r="A24" s="94"/>
      <c r="B24" s="20" t="s">
        <v>6</v>
      </c>
      <c r="C24" s="21">
        <v>1525.763154</v>
      </c>
      <c r="D24" s="21">
        <v>1508.8657800000001</v>
      </c>
      <c r="E24" s="22">
        <v>-1.1074703144915505</v>
      </c>
    </row>
    <row r="25" spans="1:12" ht="34.4" customHeight="1" x14ac:dyDescent="0.25">
      <c r="A25" s="97" t="s">
        <v>0</v>
      </c>
      <c r="B25" s="97"/>
      <c r="C25" s="97"/>
      <c r="D25" s="97"/>
      <c r="E25" s="97"/>
    </row>
    <row r="26" spans="1:12" ht="104" customHeight="1" x14ac:dyDescent="0.25">
      <c r="A26" s="98" t="s">
        <v>34</v>
      </c>
      <c r="B26" s="98"/>
      <c r="C26" s="98"/>
      <c r="D26" s="98"/>
      <c r="E26" s="98"/>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2022-10-24T16:00:04Z</dcterms:modified>
</cp:coreProperties>
</file>