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NTS\2022\102822 October\toWeb\"/>
    </mc:Choice>
  </mc:AlternateContent>
  <xr:revisionPtr revIDLastSave="0" documentId="8_{E4F7FEFA-7177-4A3D-B599-29E674D6DF10}" xr6:coauthVersionLast="47" xr6:coauthVersionMax="47" xr10:uidLastSave="{00000000-0000-0000-0000-000000000000}"/>
  <bookViews>
    <workbookView xWindow="-28920" yWindow="-2370" windowWidth="29040" windowHeight="15840" tabRatio="354" activeTab="1" xr2:uid="{00000000-000D-0000-FFFF-FFFF00000000}"/>
  </bookViews>
  <sheets>
    <sheet name="Graph" sheetId="8" r:id="rId1"/>
    <sheet name="4-54"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<sst xmlns="http://schemas.openxmlformats.org/spreadsheetml/2006/main" count="117" uniqueCount="30">
  <si>
    <t>Incidents</t>
  </si>
  <si>
    <t>Source</t>
  </si>
  <si>
    <t>Offshore pipelines</t>
  </si>
  <si>
    <t>Onshore pipelines</t>
  </si>
  <si>
    <t>Gallons spilled</t>
  </si>
  <si>
    <r>
      <t>Other</t>
    </r>
    <r>
      <rPr>
        <vertAlign val="superscript"/>
        <sz val="11"/>
        <rFont val="Arial Narrow"/>
        <family val="2"/>
      </rPr>
      <t>b</t>
    </r>
  </si>
  <si>
    <r>
      <t>Mystery</t>
    </r>
    <r>
      <rPr>
        <b/>
        <vertAlign val="superscript"/>
        <sz val="11"/>
        <rFont val="Arial Narrow"/>
        <family val="2"/>
      </rPr>
      <t>c</t>
    </r>
  </si>
  <si>
    <t>Tankship</t>
  </si>
  <si>
    <t>Tank barge</t>
  </si>
  <si>
    <r>
      <t>Other vessels</t>
    </r>
    <r>
      <rPr>
        <vertAlign val="superscript"/>
        <sz val="11"/>
        <rFont val="Arial Narrow"/>
        <family val="2"/>
      </rPr>
      <t>a</t>
    </r>
  </si>
  <si>
    <t>Vessel sources, total</t>
  </si>
  <si>
    <t>Nonvessel sources, total</t>
  </si>
  <si>
    <t>TOTAL all spills</t>
  </si>
  <si>
    <r>
      <t xml:space="preserve">a </t>
    </r>
    <r>
      <rPr>
        <i/>
        <sz val="9"/>
        <rFont val="Arial"/>
        <family val="2"/>
      </rPr>
      <t>Other vessels</t>
    </r>
    <r>
      <rPr>
        <sz val="9"/>
        <rFont val="Arial"/>
        <family val="2"/>
      </rPr>
      <t xml:space="preserve"> include commercial vessels, fishing boats, freight barges, freight ships, industrial vessels, oil recovery vessels, passenger vessels, unclassified public vessels, recreational boats, research vessels, school ships, tow and tug boats, mobile offshore drilling units, offshore supply vessels, publicly owned tank and freight ships, as well as vessels not fitting any particular class (unclassified).</t>
    </r>
  </si>
  <si>
    <r>
      <t>c</t>
    </r>
    <r>
      <rPr>
        <sz val="9"/>
        <rFont val="Arial"/>
        <family val="2"/>
      </rPr>
      <t xml:space="preserve"> </t>
    </r>
    <r>
      <rPr>
        <i/>
        <sz val="9"/>
        <rFont val="Arial"/>
        <family val="2"/>
      </rPr>
      <t>Mystery</t>
    </r>
    <r>
      <rPr>
        <sz val="9"/>
        <rFont val="Arial"/>
        <family val="2"/>
      </rPr>
      <t xml:space="preserve"> spills are spills from unknown or unidentified sources. U.S. Coast Guard investigators are unable to identify the vessel or facility that spilled the oil into U.S. navigable waters.</t>
    </r>
  </si>
  <si>
    <t>Table 4-54:  Petroleum Oil Spills Impacting Navigable U.S. Waterways</t>
  </si>
  <si>
    <t>SOURCES</t>
  </si>
  <si>
    <r>
      <t xml:space="preserve">The spike in </t>
    </r>
    <r>
      <rPr>
        <i/>
        <sz val="9"/>
        <rFont val="Arial"/>
        <family val="2"/>
      </rPr>
      <t>Gallons spilled</t>
    </r>
    <r>
      <rPr>
        <sz val="9"/>
        <rFont val="Arial"/>
        <family val="2"/>
      </rPr>
      <t xml:space="preserve"> for 2005 can be attributed to the passage of Hurricane Katrina in Louisiana and Mississippi on Aug. 29, 2005, which caused numerous spills approximating 8 million gallons of oil in U.S. waters. The largest spill in U. S. waters began on April 20, 2010 with an explosion and fire on the mobile offshore drilling unit (MODU) DEEPWATER HORIZON. Subsequently, the MODU sank, leaving an open exploratory well to discharge crude oil into the Gulf of Mexico for several weeks. The most commonly accepted spill amount from the well is approximately 206.6 million gallons, plus approximately 400,000 gallons of oil products from the MODU. The totals in this table may be different from those that appear in the source, due to rounding by the source.</t>
    </r>
  </si>
  <si>
    <t>NOTES</t>
  </si>
  <si>
    <t xml:space="preserve">In shore pipeline spills may also be addressed by the Chemical Safety Board, which is a relatively new federal agency involving production and manufacturing facilities.  </t>
  </si>
  <si>
    <t>N</t>
  </si>
  <si>
    <t xml:space="preserve">Any spills inshore (pipeline or not) are typically handled by the EPA and the associated state government agency. Spills involving interstate pipelines would have oversight by the DOT Pipelines Administration. The former was established in a memorandum of understanding (MOU) back in the 70s.  </t>
  </si>
  <si>
    <t xml:space="preserve">CG has a MOU agreement with the EPA on who is the leading federal agency for response (Federal On-Scene Coordinator) and subsequent investigations. These statistics reflect the pollution incidents the CG has investigated as the lead agency. CG does not have any data on spills where the EPA or any of the state authorities are the lead agency.  </t>
  </si>
  <si>
    <r>
      <t xml:space="preserve">b </t>
    </r>
    <r>
      <rPr>
        <i/>
        <sz val="9"/>
        <rFont val="Arial"/>
        <family val="2"/>
      </rPr>
      <t>Other nonvessel sources</t>
    </r>
    <r>
      <rPr>
        <sz val="9"/>
        <rFont val="Arial"/>
        <family val="2"/>
      </rPr>
      <t xml:space="preserve"> include deepwater ports, designated waterfront facilities, nonmarine land facilities, fixed offshore and inshore platforms, mobile facility, municipal facility, aircraft, land vehicles, railroad equipment, bridges, factories, fleeting areas, industrial facilities, intakes, locks, marinas, MARPOL reception facilities, nonvessel common carrier facilities, outfalls, sewers, drains, permanently moored facilities, shipyards, and ship repair facilities.</t>
    </r>
  </si>
  <si>
    <t xml:space="preserve">Any offshore pipeline spills off shore now are addressed jointly by the Coast Guard (CG), National Oceanic and Atmospheric Administration (NOAA), Bureau of Safety and Environmental Enforcement (BSEE), and Bureau of Ocean Energy Management (BOEM). The latter two were the Minerals Management Service (MMS) prior to the DEEPWATER HORIZON casualty in 2010. The CG does generate offshore spill statistics which NOAA uses in their work.  </t>
  </si>
  <si>
    <t>After 2006, the CG do not distinguish between onshore pipelines and offshore pipelines on its analysis systems. This change was in response to issues on offshore spills and pipelines and the overlapping jurisdiction with MMS, as well as the lack of significant inshore spills and response to incidents on the mainland.</t>
  </si>
  <si>
    <t xml:space="preserve">Details may not add up to totals due to rounding by the source.
</t>
  </si>
  <si>
    <r>
      <t xml:space="preserve">KEY: </t>
    </r>
    <r>
      <rPr>
        <sz val="9"/>
        <rFont val="Arial"/>
        <family val="2"/>
      </rPr>
      <t>N = data do not exist.</t>
    </r>
  </si>
  <si>
    <r>
      <t xml:space="preserve">2010-21: U.S. Department of Homeland Security, U.S. Coast Guard, Office of Investigations and Analysis (CG-INV), </t>
    </r>
    <r>
      <rPr>
        <i/>
        <sz val="9"/>
        <rFont val="Arial"/>
        <family val="2"/>
      </rPr>
      <t>ISLE CGBI Pollution Substances Spilled cube,</t>
    </r>
    <r>
      <rPr>
        <sz val="9"/>
        <rFont val="Arial"/>
        <family val="2"/>
      </rPr>
      <t xml:space="preserve"> personal communication, Aug. 27, 2015, Apr. 21, 2016, July 11, 2017, Aug. 16, 2018, May 7, 2019, Aug. 25, 2020, Jul. 3, 2021, and Oct. 13, 2022.</t>
    </r>
  </si>
  <si>
    <r>
      <t xml:space="preserve">1985-2009: U.S. Coast Guard, </t>
    </r>
    <r>
      <rPr>
        <i/>
        <sz val="9"/>
        <rFont val="Arial"/>
        <family val="2"/>
      </rPr>
      <t xml:space="preserve">Polluting Incidents In and Around U.S. Waters, A Spill/Release Compendium: 1969-2011 </t>
    </r>
    <r>
      <rPr>
        <sz val="9"/>
        <rFont val="Arial"/>
        <family val="2"/>
      </rPr>
      <t xml:space="preserve">(Washington, DC: January 2013), tables </t>
    </r>
    <r>
      <rPr>
        <i/>
        <sz val="9"/>
        <rFont val="Arial"/>
        <family val="2"/>
      </rPr>
      <t>Number of Spills by Source</t>
    </r>
    <r>
      <rPr>
        <sz val="9"/>
        <rFont val="Arial"/>
        <family val="2"/>
      </rPr>
      <t xml:space="preserve">,  </t>
    </r>
    <r>
      <rPr>
        <i/>
        <sz val="9"/>
        <rFont val="Arial"/>
        <family val="2"/>
      </rPr>
      <t>Volume of Spills by Source (Gallons) and Oil Spills In U.S. Waters Calendar Year</t>
    </r>
    <r>
      <rPr>
        <sz val="9"/>
        <rFont val="Arial"/>
        <family val="2"/>
      </rPr>
      <t>, as of Aug 6, 2013.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</si>
</sst>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theme="1"/>
      <name val="Calibri"/>
      <family val="2"/>
      <scheme val="minor"/>
    </font>
    <font>
      <b/>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0"/>
      <name val="Arial"/>
      <family val="2"/>
    </font>
    <font>
      <sz val="8"/>
      <name val="Helv"/>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s>
  <cellStyleXfs count="3">
    <xf numFmtId="0" fontId="0" fillId="0" borderId="0"/>
    <xf numFmtId="0" fontId="1" fillId="0" borderId="0"/>
    <xf numFmtId="0" fontId="12" fillId="0" borderId="0">
      <alignment horizontal="left"/>
    </xf>
  </cellStyleXfs>
  <cellXfs count="76">
    <xf numFmtId="0" fontId="0" fillId="0" borderId="0" xfId="0"/>
    <xf numFmtId="0" fontId="2" fillId="0" borderId="0" xfId="0" applyFont="1" applyFill="1" applyBorder="1"/>
    <xf numFmtId="3" fontId="3" fillId="0" borderId="7" xfId="0" applyNumberFormat="1" applyFont="1" applyFill="1" applyBorder="1" applyAlignment="1"/>
    <xf numFmtId="3" fontId="3" fillId="0" borderId="8" xfId="0" applyNumberFormat="1" applyFont="1" applyFill="1" applyBorder="1" applyAlignment="1"/>
    <xf numFmtId="3" fontId="3" fillId="0" borderId="8" xfId="0" applyNumberFormat="1" applyFont="1" applyFill="1" applyBorder="1"/>
    <xf numFmtId="3" fontId="3" fillId="0" borderId="0" xfId="0" applyNumberFormat="1" applyFont="1" applyFill="1" applyBorder="1"/>
    <xf numFmtId="3" fontId="3" fillId="0" borderId="9" xfId="0" applyNumberFormat="1" applyFont="1" applyFill="1" applyBorder="1"/>
    <xf numFmtId="0" fontId="3" fillId="0" borderId="0" xfId="0" applyFont="1" applyFill="1" applyBorder="1"/>
    <xf numFmtId="3" fontId="3" fillId="0" borderId="10" xfId="0" applyNumberFormat="1" applyFont="1" applyFill="1" applyBorder="1"/>
    <xf numFmtId="3" fontId="4" fillId="0" borderId="0" xfId="0" applyNumberFormat="1" applyFont="1" applyFill="1" applyBorder="1"/>
    <xf numFmtId="3" fontId="4" fillId="0" borderId="10" xfId="0" applyNumberFormat="1" applyFont="1" applyFill="1" applyBorder="1"/>
    <xf numFmtId="3" fontId="4" fillId="0" borderId="9" xfId="0" applyNumberFormat="1" applyFont="1" applyFill="1" applyBorder="1"/>
    <xf numFmtId="0" fontId="11" fillId="0" borderId="0" xfId="0" applyFont="1" applyFill="1" applyBorder="1"/>
    <xf numFmtId="3" fontId="3" fillId="0" borderId="0" xfId="0" applyNumberFormat="1" applyFont="1" applyFill="1" applyBorder="1" applyAlignment="1"/>
    <xf numFmtId="3" fontId="3" fillId="0" borderId="10" xfId="0" applyNumberFormat="1" applyFont="1" applyFill="1" applyBorder="1" applyAlignment="1"/>
    <xf numFmtId="3" fontId="3" fillId="0" borderId="9" xfId="0" applyNumberFormat="1" applyFont="1" applyFill="1" applyBorder="1" applyAlignment="1"/>
    <xf numFmtId="3" fontId="3" fillId="0" borderId="0" xfId="0" applyNumberFormat="1" applyFont="1" applyFill="1" applyBorder="1" applyAlignment="1">
      <alignment horizontal="right"/>
    </xf>
    <xf numFmtId="3" fontId="3" fillId="0" borderId="10" xfId="0" quotePrefix="1" applyNumberFormat="1" applyFont="1" applyFill="1" applyBorder="1"/>
    <xf numFmtId="3" fontId="4" fillId="0" borderId="0" xfId="0" applyNumberFormat="1" applyFont="1" applyFill="1" applyBorder="1" applyAlignment="1"/>
    <xf numFmtId="3" fontId="4" fillId="0" borderId="10" xfId="0" applyNumberFormat="1" applyFont="1" applyFill="1" applyBorder="1" applyAlignment="1"/>
    <xf numFmtId="3" fontId="4" fillId="0" borderId="9" xfId="0" applyNumberFormat="1" applyFont="1" applyFill="1" applyBorder="1" applyAlignment="1"/>
    <xf numFmtId="3" fontId="4" fillId="0" borderId="0" xfId="0" applyNumberFormat="1" applyFont="1" applyFill="1" applyBorder="1" applyAlignment="1">
      <alignment horizontal="right"/>
    </xf>
    <xf numFmtId="3" fontId="3" fillId="0" borderId="11" xfId="0" applyNumberFormat="1" applyFont="1" applyFill="1" applyBorder="1" applyAlignment="1"/>
    <xf numFmtId="3" fontId="3" fillId="0" borderId="12" xfId="0" applyNumberFormat="1" applyFont="1" applyFill="1" applyBorder="1" applyAlignment="1"/>
    <xf numFmtId="3" fontId="3" fillId="0" borderId="13" xfId="0" applyNumberFormat="1" applyFont="1" applyFill="1" applyBorder="1" applyAlignment="1"/>
    <xf numFmtId="3" fontId="3" fillId="0" borderId="13" xfId="0" applyNumberFormat="1" applyFont="1" applyFill="1" applyBorder="1"/>
    <xf numFmtId="0" fontId="11" fillId="0" borderId="0" xfId="0" applyFont="1" applyFill="1"/>
    <xf numFmtId="3" fontId="3" fillId="0" borderId="15" xfId="0" applyNumberFormat="1" applyFont="1" applyFill="1" applyBorder="1"/>
    <xf numFmtId="3" fontId="0" fillId="0" borderId="0" xfId="0" applyNumberFormat="1"/>
    <xf numFmtId="0" fontId="11" fillId="0" borderId="0" xfId="0" applyFont="1"/>
    <xf numFmtId="0" fontId="3" fillId="0" borderId="16" xfId="0" applyFont="1" applyFill="1" applyBorder="1" applyAlignment="1">
      <alignment horizontal="center"/>
    </xf>
    <xf numFmtId="0" fontId="3" fillId="0" borderId="2" xfId="0" applyFont="1" applyFill="1" applyBorder="1"/>
    <xf numFmtId="0" fontId="3" fillId="0" borderId="15" xfId="0" applyFont="1" applyFill="1" applyBorder="1"/>
    <xf numFmtId="0" fontId="3" fillId="0" borderId="10" xfId="0" applyFont="1" applyFill="1" applyBorder="1"/>
    <xf numFmtId="0" fontId="4" fillId="0" borderId="10" xfId="0" applyFont="1" applyFill="1" applyBorder="1" applyAlignment="1">
      <alignment horizontal="left" indent="1"/>
    </xf>
    <xf numFmtId="0" fontId="3" fillId="0" borderId="12" xfId="0" applyFont="1" applyFill="1" applyBorder="1"/>
    <xf numFmtId="3" fontId="4" fillId="0" borderId="10" xfId="0" applyNumberFormat="1" applyFont="1" applyFill="1" applyBorder="1" applyAlignment="1">
      <alignment horizontal="right"/>
    </xf>
    <xf numFmtId="3" fontId="4" fillId="0" borderId="9" xfId="0" applyNumberFormat="1" applyFont="1" applyFill="1" applyBorder="1" applyAlignment="1">
      <alignment horizontal="right"/>
    </xf>
    <xf numFmtId="0" fontId="3" fillId="0" borderId="6" xfId="0" applyNumberFormat="1" applyFont="1" applyFill="1" applyBorder="1" applyAlignment="1">
      <alignment horizontal="center"/>
    </xf>
    <xf numFmtId="0" fontId="3" fillId="0" borderId="5" xfId="0" applyNumberFormat="1" applyFont="1" applyFill="1" applyBorder="1" applyAlignment="1">
      <alignment horizontal="center" wrapText="1"/>
    </xf>
    <xf numFmtId="0" fontId="3" fillId="0" borderId="7" xfId="0" applyNumberFormat="1" applyFont="1" applyFill="1" applyBorder="1" applyAlignment="1">
      <alignment horizontal="center"/>
    </xf>
    <xf numFmtId="0" fontId="3" fillId="0" borderId="8" xfId="0" applyNumberFormat="1" applyFont="1" applyFill="1" applyBorder="1" applyAlignment="1">
      <alignment horizontal="center" wrapText="1"/>
    </xf>
    <xf numFmtId="0" fontId="3" fillId="0" borderId="4" xfId="0" applyNumberFormat="1" applyFont="1" applyFill="1" applyBorder="1" applyAlignment="1">
      <alignment horizontal="center"/>
    </xf>
    <xf numFmtId="0" fontId="3" fillId="0" borderId="6" xfId="0" applyNumberFormat="1" applyFont="1" applyFill="1" applyBorder="1" applyAlignment="1">
      <alignment horizontal="center" wrapText="1"/>
    </xf>
    <xf numFmtId="0" fontId="3" fillId="0" borderId="1" xfId="0" applyNumberFormat="1" applyFont="1" applyFill="1" applyBorder="1" applyAlignment="1">
      <alignment horizontal="center"/>
    </xf>
    <xf numFmtId="0" fontId="3" fillId="0" borderId="1" xfId="0" applyNumberFormat="1" applyFont="1" applyFill="1" applyBorder="1" applyAlignment="1">
      <alignment horizontal="center" wrapText="1"/>
    </xf>
    <xf numFmtId="0" fontId="3" fillId="0" borderId="2" xfId="0" applyNumberFormat="1" applyFont="1" applyFill="1" applyBorder="1" applyAlignment="1">
      <alignment horizontal="center"/>
    </xf>
    <xf numFmtId="0" fontId="3" fillId="0" borderId="3" xfId="0" applyNumberFormat="1" applyFont="1" applyFill="1" applyBorder="1" applyAlignment="1">
      <alignment horizontal="center" wrapText="1"/>
    </xf>
    <xf numFmtId="0" fontId="9" fillId="0" borderId="0" xfId="0" applyFont="1" applyFill="1" applyBorder="1"/>
    <xf numFmtId="0" fontId="8" fillId="0" borderId="0" xfId="0" applyFont="1" applyFill="1" applyBorder="1"/>
    <xf numFmtId="0" fontId="3" fillId="0" borderId="0" xfId="0" applyFont="1" applyFill="1" applyBorder="1" applyAlignment="1">
      <alignment horizontal="center"/>
    </xf>
    <xf numFmtId="0" fontId="8" fillId="0" borderId="0" xfId="0" applyFont="1" applyFill="1" applyBorder="1" applyAlignment="1">
      <alignment wrapText="1"/>
    </xf>
    <xf numFmtId="0" fontId="4" fillId="0" borderId="0" xfId="0" applyFont="1" applyFill="1" applyBorder="1"/>
    <xf numFmtId="0" fontId="8" fillId="0" borderId="0" xfId="2" applyFont="1" applyFill="1" applyAlignment="1">
      <alignment wrapText="1"/>
    </xf>
    <xf numFmtId="0" fontId="0" fillId="0" borderId="0" xfId="0" applyAlignment="1">
      <alignment horizontal="center"/>
    </xf>
    <xf numFmtId="0" fontId="9" fillId="0" borderId="0" xfId="0" applyFont="1" applyFill="1" applyBorder="1" applyAlignment="1">
      <alignment horizontal="center" wrapText="1"/>
    </xf>
    <xf numFmtId="0" fontId="7" fillId="0" borderId="0" xfId="0" applyNumberFormat="1" applyFont="1" applyFill="1" applyBorder="1" applyAlignment="1">
      <alignment wrapText="1"/>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7" fillId="0" borderId="0" xfId="0" applyNumberFormat="1" applyFont="1" applyFill="1" applyAlignment="1">
      <alignment wrapText="1"/>
    </xf>
    <xf numFmtId="0" fontId="3" fillId="0" borderId="3" xfId="0" applyNumberFormat="1" applyFont="1" applyFill="1" applyBorder="1" applyAlignment="1">
      <alignment horizontal="center" vertical="center"/>
    </xf>
    <xf numFmtId="0" fontId="3" fillId="0" borderId="20"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0" fontId="7" fillId="0" borderId="0" xfId="0" applyFont="1" applyFill="1" applyAlignment="1">
      <alignment wrapText="1"/>
    </xf>
    <xf numFmtId="0" fontId="3" fillId="0" borderId="14" xfId="0" applyNumberFormat="1" applyFont="1" applyFill="1" applyBorder="1" applyAlignment="1">
      <alignment horizontal="center" vertical="center"/>
    </xf>
    <xf numFmtId="2" fontId="8" fillId="0" borderId="0" xfId="0" applyNumberFormat="1" applyFont="1" applyFill="1" applyAlignment="1">
      <alignment wrapText="1"/>
    </xf>
    <xf numFmtId="0" fontId="8" fillId="0" borderId="0" xfId="0" applyFont="1" applyFill="1" applyAlignment="1">
      <alignment horizontal="left" wrapText="1"/>
    </xf>
    <xf numFmtId="0" fontId="8" fillId="0" borderId="0" xfId="0" applyFont="1" applyFill="1" applyAlignment="1">
      <alignment wrapText="1"/>
    </xf>
    <xf numFmtId="0" fontId="8" fillId="0" borderId="0" xfId="2" applyFont="1" applyFill="1" applyAlignment="1"/>
    <xf numFmtId="0" fontId="7" fillId="0" borderId="0" xfId="0" applyFont="1" applyFill="1" applyAlignment="1">
      <alignment horizontal="center" wrapText="1"/>
    </xf>
    <xf numFmtId="0" fontId="2" fillId="0" borderId="11" xfId="0" applyFont="1" applyFill="1" applyBorder="1" applyAlignment="1">
      <alignment horizontal="left" wrapText="1"/>
    </xf>
    <xf numFmtId="0" fontId="9" fillId="0" borderId="0" xfId="0" applyFont="1" applyFill="1" applyAlignment="1">
      <alignment wrapText="1"/>
    </xf>
    <xf numFmtId="0" fontId="9" fillId="0" borderId="14" xfId="0" applyFont="1" applyFill="1" applyBorder="1" applyAlignment="1">
      <alignment horizontal="left" wrapText="1"/>
    </xf>
  </cellXfs>
  <cellStyles count="3">
    <cellStyle name="Normal" xfId="0" builtinId="0"/>
    <cellStyle name="Normal 2" xfId="1" xr:uid="{00000000-0005-0000-0000-000002000000}"/>
    <cellStyle name="Source Text"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Petroleum Oil Spills Impacting Navigable U.S. Waterways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Graph!$A$37</c:f>
              <c:strCache>
                <c:ptCount val="1"/>
                <c:pt idx="0">
                  <c:v>Incidents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Graph!$B$36:$W$36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Graph!$B$37:$W$37</c:f>
              <c:numCache>
                <c:formatCode>#,##0</c:formatCode>
                <c:ptCount val="22"/>
                <c:pt idx="0">
                  <c:v>8354</c:v>
                </c:pt>
                <c:pt idx="1">
                  <c:v>7559</c:v>
                </c:pt>
                <c:pt idx="2">
                  <c:v>4497</c:v>
                </c:pt>
                <c:pt idx="3">
                  <c:v>4192</c:v>
                </c:pt>
                <c:pt idx="4">
                  <c:v>3897</c:v>
                </c:pt>
                <c:pt idx="5">
                  <c:v>3881</c:v>
                </c:pt>
                <c:pt idx="6">
                  <c:v>4184</c:v>
                </c:pt>
                <c:pt idx="7">
                  <c:v>3808</c:v>
                </c:pt>
                <c:pt idx="8">
                  <c:v>3400</c:v>
                </c:pt>
                <c:pt idx="9">
                  <c:v>3304</c:v>
                </c:pt>
                <c:pt idx="10">
                  <c:v>3008</c:v>
                </c:pt>
                <c:pt idx="11">
                  <c:v>3065</c:v>
                </c:pt>
                <c:pt idx="12">
                  <c:v>3266</c:v>
                </c:pt>
                <c:pt idx="13">
                  <c:v>3223</c:v>
                </c:pt>
                <c:pt idx="14">
                  <c:v>3077</c:v>
                </c:pt>
                <c:pt idx="15">
                  <c:v>2873</c:v>
                </c:pt>
                <c:pt idx="16">
                  <c:v>2663</c:v>
                </c:pt>
                <c:pt idx="17">
                  <c:v>2472</c:v>
                </c:pt>
                <c:pt idx="18">
                  <c:v>2834</c:v>
                </c:pt>
                <c:pt idx="19">
                  <c:v>2855</c:v>
                </c:pt>
                <c:pt idx="20">
                  <c:v>2194</c:v>
                </c:pt>
                <c:pt idx="21">
                  <c:v>2019</c:v>
                </c:pt>
              </c:numCache>
            </c:numRef>
          </c:val>
          <c:extLst>
            <c:ext xmlns:c16="http://schemas.microsoft.com/office/drawing/2014/chart" uri="{C3380CC4-5D6E-409C-BE32-E72D297353CC}">
              <c16:uniqueId val="{00000000-B926-44BA-8375-73DF2DF68F5B}"/>
            </c:ext>
          </c:extLst>
        </c:ser>
        <c:dLbls>
          <c:showLegendKey val="0"/>
          <c:showVal val="0"/>
          <c:showCatName val="0"/>
          <c:showSerName val="0"/>
          <c:showPercent val="0"/>
          <c:showBubbleSize val="0"/>
        </c:dLbls>
        <c:gapWidth val="61"/>
        <c:axId val="589684440"/>
        <c:axId val="589680176"/>
      </c:barChart>
      <c:lineChart>
        <c:grouping val="standard"/>
        <c:varyColors val="0"/>
        <c:ser>
          <c:idx val="1"/>
          <c:order val="1"/>
          <c:tx>
            <c:strRef>
              <c:f>Graph!$A$38</c:f>
              <c:strCache>
                <c:ptCount val="1"/>
                <c:pt idx="0">
                  <c:v>Gallons spilled</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Graph!$B$36:$W$36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Graph!$B$38:$W$38</c:f>
              <c:numCache>
                <c:formatCode>#,##0</c:formatCode>
                <c:ptCount val="22"/>
                <c:pt idx="0">
                  <c:v>1431370</c:v>
                </c:pt>
                <c:pt idx="1">
                  <c:v>854520</c:v>
                </c:pt>
                <c:pt idx="2">
                  <c:v>638883</c:v>
                </c:pt>
                <c:pt idx="3">
                  <c:v>401139</c:v>
                </c:pt>
                <c:pt idx="4">
                  <c:v>1416713</c:v>
                </c:pt>
                <c:pt idx="5">
                  <c:v>9926580</c:v>
                </c:pt>
                <c:pt idx="6">
                  <c:v>2836307</c:v>
                </c:pt>
                <c:pt idx="7">
                  <c:v>705342</c:v>
                </c:pt>
                <c:pt idx="8">
                  <c:v>760230</c:v>
                </c:pt>
                <c:pt idx="9">
                  <c:v>211600.5</c:v>
                </c:pt>
                <c:pt idx="10">
                  <c:v>207712793</c:v>
                </c:pt>
                <c:pt idx="11">
                  <c:v>210271</c:v>
                </c:pt>
                <c:pt idx="12">
                  <c:v>196183</c:v>
                </c:pt>
                <c:pt idx="13">
                  <c:v>497710</c:v>
                </c:pt>
                <c:pt idx="14">
                  <c:v>668363</c:v>
                </c:pt>
                <c:pt idx="15">
                  <c:v>361481.99999999587</c:v>
                </c:pt>
                <c:pt idx="16">
                  <c:v>301723.09999999986</c:v>
                </c:pt>
                <c:pt idx="17">
                  <c:v>241204</c:v>
                </c:pt>
                <c:pt idx="18">
                  <c:v>549914</c:v>
                </c:pt>
                <c:pt idx="19">
                  <c:v>714416</c:v>
                </c:pt>
                <c:pt idx="20">
                  <c:v>181275</c:v>
                </c:pt>
                <c:pt idx="21">
                  <c:v>98341</c:v>
                </c:pt>
              </c:numCache>
            </c:numRef>
          </c:val>
          <c:smooth val="0"/>
          <c:extLst>
            <c:ext xmlns:c16="http://schemas.microsoft.com/office/drawing/2014/chart" uri="{C3380CC4-5D6E-409C-BE32-E72D297353CC}">
              <c16:uniqueId val="{00000001-B926-44BA-8375-73DF2DF68F5B}"/>
            </c:ext>
          </c:extLst>
        </c:ser>
        <c:dLbls>
          <c:showLegendKey val="0"/>
          <c:showVal val="0"/>
          <c:showCatName val="0"/>
          <c:showSerName val="0"/>
          <c:showPercent val="0"/>
          <c:showBubbleSize val="0"/>
        </c:dLbls>
        <c:marker val="1"/>
        <c:smooth val="0"/>
        <c:axId val="770729632"/>
        <c:axId val="770729304"/>
      </c:lineChart>
      <c:catAx>
        <c:axId val="5896844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9680176"/>
        <c:crosses val="autoZero"/>
        <c:auto val="1"/>
        <c:lblAlgn val="ctr"/>
        <c:lblOffset val="100"/>
        <c:noMultiLvlLbl val="0"/>
      </c:catAx>
      <c:valAx>
        <c:axId val="5896801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incidents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9684440"/>
        <c:crosses val="autoZero"/>
        <c:crossBetween val="between"/>
      </c:valAx>
      <c:valAx>
        <c:axId val="770729304"/>
        <c:scaling>
          <c:orientation val="minMax"/>
          <c:max val="210000000"/>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number of gallons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0729632"/>
        <c:crosses val="max"/>
        <c:crossBetween val="between"/>
        <c:majorUnit val="30000000"/>
      </c:valAx>
      <c:catAx>
        <c:axId val="770729632"/>
        <c:scaling>
          <c:orientation val="minMax"/>
        </c:scaling>
        <c:delete val="1"/>
        <c:axPos val="b"/>
        <c:numFmt formatCode="General" sourceLinked="1"/>
        <c:majorTickMark val="none"/>
        <c:minorTickMark val="none"/>
        <c:tickLblPos val="nextTo"/>
        <c:crossAx val="770729304"/>
        <c:crosses val="autoZero"/>
        <c:auto val="1"/>
        <c:lblAlgn val="ctr"/>
        <c:lblOffset val="100"/>
        <c:noMultiLvlLbl val="0"/>
      </c:catAx>
      <c:spPr>
        <a:noFill/>
        <a:ln>
          <a:noFill/>
        </a:ln>
        <a:effectLst/>
      </c:spPr>
    </c:plotArea>
    <c:legend>
      <c:legendPos val="t"/>
      <c:layout>
        <c:manualLayout>
          <c:xMode val="edge"/>
          <c:yMode val="edge"/>
          <c:x val="0.36746098275856409"/>
          <c:y val="8.1826923076923075E-2"/>
          <c:w val="0.28329163649968309"/>
          <c:h val="5.408691701998789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749300</xdr:colOff>
      <xdr:row>24</xdr:row>
      <xdr:rowOff>76200</xdr:rowOff>
    </xdr:to>
    <xdr:graphicFrame macro="">
      <xdr:nvGraphicFramePr>
        <xdr:cNvPr id="4" name="Chart 3">
          <a:extLst>
            <a:ext uri="{FF2B5EF4-FFF2-40B4-BE49-F238E27FC236}">
              <a16:creationId xmlns:a16="http://schemas.microsoft.com/office/drawing/2014/main" id="{52B26594-0855-43F3-AC8C-75296D32C5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76200</xdr:rowOff>
    </xdr:from>
    <xdr:to>
      <xdr:col>12</xdr:col>
      <xdr:colOff>0</xdr:colOff>
      <xdr:row>31</xdr:row>
      <xdr:rowOff>0</xdr:rowOff>
    </xdr:to>
    <xdr:sp macro="" textlink="">
      <xdr:nvSpPr>
        <xdr:cNvPr id="2" name="TextBox 1">
          <a:extLst>
            <a:ext uri="{FF2B5EF4-FFF2-40B4-BE49-F238E27FC236}">
              <a16:creationId xmlns:a16="http://schemas.microsoft.com/office/drawing/2014/main" id="{D0B4170B-03F8-41C9-A80D-35AFAA2835CD}"/>
            </a:ext>
          </a:extLst>
        </xdr:cNvPr>
        <xdr:cNvSpPr txBox="1"/>
      </xdr:nvSpPr>
      <xdr:spPr>
        <a:xfrm>
          <a:off x="0" y="3962400"/>
          <a:ext cx="76200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largest spill in U. S. waters began on April 20, 2010 with an explosion and fire on the mobile offshore drilling unit (MODU) DEEPWATER HORIZON. Subsequently, the MODU sank, leaving an open exploratory well to discharge crude oil into the Gulf of Mexico for several weeks. The most commonly accepted spill amount from the well is approximately 206.6 million gallons, plus approximately 400,000 gallons of oil products from the MODU. The totals in this table may be different from those that appear in the source, due to rounding by the source.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98329-9E5D-4BDE-BB6F-0F22D9AFC976}">
  <dimension ref="A36:W38"/>
  <sheetViews>
    <sheetView workbookViewId="0"/>
  </sheetViews>
  <sheetFormatPr defaultRowHeight="12.5" x14ac:dyDescent="0.25"/>
  <cols>
    <col min="1" max="1" width="8.81640625" customWidth="1"/>
    <col min="2" max="11" width="8.81640625" bestFit="1" customWidth="1"/>
    <col min="12" max="12" width="10.81640625" bestFit="1" customWidth="1"/>
    <col min="13" max="23" width="8.81640625" bestFit="1" customWidth="1"/>
  </cols>
  <sheetData>
    <row r="36" spans="1:23" x14ac:dyDescent="0.25">
      <c r="B36" s="54">
        <v>2000</v>
      </c>
      <c r="C36" s="54">
        <v>2001</v>
      </c>
      <c r="D36" s="54">
        <v>2002</v>
      </c>
      <c r="E36" s="54">
        <v>2003</v>
      </c>
      <c r="F36" s="54">
        <v>2004</v>
      </c>
      <c r="G36" s="54">
        <v>2005</v>
      </c>
      <c r="H36" s="54">
        <v>2006</v>
      </c>
      <c r="I36" s="54">
        <v>2007</v>
      </c>
      <c r="J36" s="54">
        <v>2008</v>
      </c>
      <c r="K36" s="54">
        <v>2009</v>
      </c>
      <c r="L36" s="54">
        <v>2010</v>
      </c>
      <c r="M36" s="54">
        <v>2011</v>
      </c>
      <c r="N36" s="54">
        <v>2012</v>
      </c>
      <c r="O36" s="54">
        <v>2013</v>
      </c>
      <c r="P36" s="54">
        <v>2014</v>
      </c>
      <c r="Q36" s="54">
        <v>2015</v>
      </c>
      <c r="R36" s="54">
        <v>2016</v>
      </c>
      <c r="S36" s="54">
        <v>2017</v>
      </c>
      <c r="T36" s="54">
        <v>2018</v>
      </c>
      <c r="U36" s="54">
        <v>2019</v>
      </c>
      <c r="V36" s="54">
        <v>2020</v>
      </c>
      <c r="W36" s="54">
        <v>2021</v>
      </c>
    </row>
    <row r="37" spans="1:23" x14ac:dyDescent="0.25">
      <c r="A37" s="29" t="s">
        <v>0</v>
      </c>
      <c r="B37" s="28">
        <v>8354</v>
      </c>
      <c r="C37" s="28">
        <v>7559</v>
      </c>
      <c r="D37" s="28">
        <v>4497</v>
      </c>
      <c r="E37" s="28">
        <v>4192</v>
      </c>
      <c r="F37" s="28">
        <v>3897</v>
      </c>
      <c r="G37" s="28">
        <v>3881</v>
      </c>
      <c r="H37" s="28">
        <v>4184</v>
      </c>
      <c r="I37" s="28">
        <v>3808</v>
      </c>
      <c r="J37" s="28">
        <v>3400</v>
      </c>
      <c r="K37" s="28">
        <v>3304</v>
      </c>
      <c r="L37" s="28">
        <v>3008</v>
      </c>
      <c r="M37" s="28">
        <v>3065</v>
      </c>
      <c r="N37" s="28">
        <v>3266</v>
      </c>
      <c r="O37" s="28">
        <v>3223</v>
      </c>
      <c r="P37" s="28">
        <v>3077</v>
      </c>
      <c r="Q37" s="28">
        <v>2873</v>
      </c>
      <c r="R37" s="28">
        <v>2663</v>
      </c>
      <c r="S37" s="28">
        <v>2472</v>
      </c>
      <c r="T37" s="28">
        <v>2834</v>
      </c>
      <c r="U37" s="28">
        <v>2855</v>
      </c>
      <c r="V37" s="28">
        <v>2194</v>
      </c>
      <c r="W37" s="28">
        <v>2019</v>
      </c>
    </row>
    <row r="38" spans="1:23" x14ac:dyDescent="0.25">
      <c r="A38" s="29" t="s">
        <v>4</v>
      </c>
      <c r="B38" s="28">
        <v>1431370</v>
      </c>
      <c r="C38" s="28">
        <v>854520</v>
      </c>
      <c r="D38" s="28">
        <v>638883</v>
      </c>
      <c r="E38" s="28">
        <v>401139</v>
      </c>
      <c r="F38" s="28">
        <v>1416713</v>
      </c>
      <c r="G38" s="28">
        <v>9926580</v>
      </c>
      <c r="H38" s="28">
        <v>2836307</v>
      </c>
      <c r="I38" s="28">
        <v>705342</v>
      </c>
      <c r="J38" s="28">
        <v>760230</v>
      </c>
      <c r="K38" s="28">
        <v>211600.5</v>
      </c>
      <c r="L38" s="28">
        <v>207712793</v>
      </c>
      <c r="M38" s="28">
        <v>210271</v>
      </c>
      <c r="N38" s="28">
        <v>196183</v>
      </c>
      <c r="O38" s="28">
        <v>497710</v>
      </c>
      <c r="P38" s="28">
        <v>668363</v>
      </c>
      <c r="Q38" s="28">
        <v>361481.99999999587</v>
      </c>
      <c r="R38" s="28">
        <v>301723.09999999986</v>
      </c>
      <c r="S38" s="28">
        <v>241204</v>
      </c>
      <c r="T38" s="28">
        <v>549914</v>
      </c>
      <c r="U38" s="28">
        <v>714416</v>
      </c>
      <c r="V38" s="28">
        <v>181275</v>
      </c>
      <c r="W38" s="28">
        <v>98341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31"/>
  <sheetViews>
    <sheetView tabSelected="1" topLeftCell="AN1" zoomScaleNormal="100" workbookViewId="0">
      <selection activeCell="BD4" sqref="BD4:BG13"/>
    </sheetView>
  </sheetViews>
  <sheetFormatPr defaultColWidth="9.1796875" defaultRowHeight="12.5" x14ac:dyDescent="0.25"/>
  <cols>
    <col min="1" max="1" width="21.7265625" style="26" customWidth="1"/>
    <col min="2" max="17" width="9.26953125" style="26" customWidth="1"/>
    <col min="18" max="35" width="9.26953125" style="12" customWidth="1"/>
    <col min="36" max="37" width="10.7265625" style="12" customWidth="1"/>
    <col min="38" max="59" width="9.26953125" style="12" customWidth="1"/>
    <col min="60" max="16384" width="9.1796875" style="12"/>
  </cols>
  <sheetData>
    <row r="1" spans="1:59" s="1" customFormat="1" ht="16.5" customHeight="1" thickBot="1" x14ac:dyDescent="0.4">
      <c r="A1" s="73" t="s">
        <v>15</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row>
    <row r="2" spans="1:59" s="50" customFormat="1" ht="16.5" customHeight="1" x14ac:dyDescent="0.3">
      <c r="A2" s="30"/>
      <c r="B2" s="60">
        <v>1985</v>
      </c>
      <c r="C2" s="60"/>
      <c r="D2" s="59">
        <v>1990</v>
      </c>
      <c r="E2" s="62"/>
      <c r="F2" s="60">
        <v>1995</v>
      </c>
      <c r="G2" s="60"/>
      <c r="H2" s="59">
        <v>1996</v>
      </c>
      <c r="I2" s="62"/>
      <c r="J2" s="60">
        <v>1997</v>
      </c>
      <c r="K2" s="60"/>
      <c r="L2" s="59">
        <v>1998</v>
      </c>
      <c r="M2" s="62"/>
      <c r="N2" s="60">
        <v>1999</v>
      </c>
      <c r="O2" s="60"/>
      <c r="P2" s="59">
        <v>2000</v>
      </c>
      <c r="Q2" s="60"/>
      <c r="R2" s="59">
        <v>2001</v>
      </c>
      <c r="S2" s="60"/>
      <c r="T2" s="59">
        <v>2002</v>
      </c>
      <c r="U2" s="60"/>
      <c r="V2" s="59">
        <v>2003</v>
      </c>
      <c r="W2" s="60"/>
      <c r="X2" s="65">
        <v>2004</v>
      </c>
      <c r="Y2" s="64"/>
      <c r="Z2" s="65">
        <v>2005</v>
      </c>
      <c r="AA2" s="64"/>
      <c r="AB2" s="63">
        <v>2006</v>
      </c>
      <c r="AC2" s="64"/>
      <c r="AD2" s="65">
        <v>2007</v>
      </c>
      <c r="AE2" s="63"/>
      <c r="AF2" s="65">
        <v>2008</v>
      </c>
      <c r="AG2" s="64"/>
      <c r="AH2" s="65">
        <v>2009</v>
      </c>
      <c r="AI2" s="64"/>
      <c r="AJ2" s="65">
        <v>2010</v>
      </c>
      <c r="AK2" s="64"/>
      <c r="AL2" s="65">
        <v>2011</v>
      </c>
      <c r="AM2" s="64"/>
      <c r="AN2" s="57">
        <v>2012</v>
      </c>
      <c r="AO2" s="58"/>
      <c r="AP2" s="67">
        <v>2013</v>
      </c>
      <c r="AQ2" s="67"/>
      <c r="AR2" s="57">
        <v>2014</v>
      </c>
      <c r="AS2" s="58"/>
      <c r="AT2" s="57">
        <v>2015</v>
      </c>
      <c r="AU2" s="58"/>
      <c r="AV2" s="57">
        <v>2016</v>
      </c>
      <c r="AW2" s="58"/>
      <c r="AX2" s="57">
        <v>2017</v>
      </c>
      <c r="AY2" s="58"/>
      <c r="AZ2" s="57">
        <v>2018</v>
      </c>
      <c r="BA2" s="58"/>
      <c r="BB2" s="65">
        <v>2019</v>
      </c>
      <c r="BC2" s="64"/>
      <c r="BD2" s="65">
        <v>2020</v>
      </c>
      <c r="BE2" s="64"/>
      <c r="BF2" s="65">
        <v>2021</v>
      </c>
      <c r="BG2" s="64"/>
    </row>
    <row r="3" spans="1:59" s="7" customFormat="1" ht="33" customHeight="1" x14ac:dyDescent="0.3">
      <c r="A3" s="31" t="s">
        <v>1</v>
      </c>
      <c r="B3" s="44" t="s">
        <v>0</v>
      </c>
      <c r="C3" s="45" t="s">
        <v>4</v>
      </c>
      <c r="D3" s="46" t="s">
        <v>0</v>
      </c>
      <c r="E3" s="47" t="s">
        <v>4</v>
      </c>
      <c r="F3" s="44" t="s">
        <v>0</v>
      </c>
      <c r="G3" s="45" t="s">
        <v>4</v>
      </c>
      <c r="H3" s="46" t="s">
        <v>0</v>
      </c>
      <c r="I3" s="47" t="s">
        <v>4</v>
      </c>
      <c r="J3" s="44" t="s">
        <v>0</v>
      </c>
      <c r="K3" s="45" t="s">
        <v>4</v>
      </c>
      <c r="L3" s="46" t="s">
        <v>0</v>
      </c>
      <c r="M3" s="47" t="s">
        <v>4</v>
      </c>
      <c r="N3" s="44" t="s">
        <v>0</v>
      </c>
      <c r="O3" s="45" t="s">
        <v>4</v>
      </c>
      <c r="P3" s="46" t="s">
        <v>0</v>
      </c>
      <c r="Q3" s="45" t="s">
        <v>4</v>
      </c>
      <c r="R3" s="46" t="s">
        <v>0</v>
      </c>
      <c r="S3" s="45" t="s">
        <v>4</v>
      </c>
      <c r="T3" s="42" t="s">
        <v>0</v>
      </c>
      <c r="U3" s="45" t="s">
        <v>4</v>
      </c>
      <c r="V3" s="42" t="s">
        <v>0</v>
      </c>
      <c r="W3" s="39" t="s">
        <v>4</v>
      </c>
      <c r="X3" s="42" t="s">
        <v>0</v>
      </c>
      <c r="Y3" s="39" t="s">
        <v>4</v>
      </c>
      <c r="Z3" s="38" t="s">
        <v>0</v>
      </c>
      <c r="AA3" s="39" t="s">
        <v>4</v>
      </c>
      <c r="AB3" s="38" t="s">
        <v>0</v>
      </c>
      <c r="AC3" s="39" t="s">
        <v>4</v>
      </c>
      <c r="AD3" s="38" t="s">
        <v>0</v>
      </c>
      <c r="AE3" s="39" t="s">
        <v>4</v>
      </c>
      <c r="AF3" s="38" t="s">
        <v>0</v>
      </c>
      <c r="AG3" s="39" t="s">
        <v>4</v>
      </c>
      <c r="AH3" s="38" t="s">
        <v>0</v>
      </c>
      <c r="AI3" s="39" t="s">
        <v>4</v>
      </c>
      <c r="AJ3" s="40" t="s">
        <v>0</v>
      </c>
      <c r="AK3" s="41" t="s">
        <v>4</v>
      </c>
      <c r="AL3" s="42" t="s">
        <v>0</v>
      </c>
      <c r="AM3" s="43" t="s">
        <v>4</v>
      </c>
      <c r="AN3" s="42" t="s">
        <v>0</v>
      </c>
      <c r="AO3" s="39" t="s">
        <v>4</v>
      </c>
      <c r="AP3" s="38" t="s">
        <v>0</v>
      </c>
      <c r="AQ3" s="43" t="s">
        <v>4</v>
      </c>
      <c r="AR3" s="42" t="s">
        <v>0</v>
      </c>
      <c r="AS3" s="39" t="s">
        <v>4</v>
      </c>
      <c r="AT3" s="42" t="s">
        <v>0</v>
      </c>
      <c r="AU3" s="39" t="s">
        <v>4</v>
      </c>
      <c r="AV3" s="42" t="s">
        <v>0</v>
      </c>
      <c r="AW3" s="39" t="s">
        <v>4</v>
      </c>
      <c r="AX3" s="42" t="s">
        <v>0</v>
      </c>
      <c r="AY3" s="39" t="s">
        <v>4</v>
      </c>
      <c r="AZ3" s="42" t="s">
        <v>0</v>
      </c>
      <c r="BA3" s="39" t="s">
        <v>4</v>
      </c>
      <c r="BB3" s="42" t="s">
        <v>0</v>
      </c>
      <c r="BC3" s="39" t="s">
        <v>4</v>
      </c>
      <c r="BD3" s="42" t="s">
        <v>0</v>
      </c>
      <c r="BE3" s="39" t="s">
        <v>4</v>
      </c>
      <c r="BF3" s="42" t="s">
        <v>0</v>
      </c>
      <c r="BG3" s="39" t="s">
        <v>4</v>
      </c>
    </row>
    <row r="4" spans="1:59" s="7" customFormat="1" ht="16.5" customHeight="1" x14ac:dyDescent="0.3">
      <c r="A4" s="32" t="s">
        <v>12</v>
      </c>
      <c r="B4" s="2">
        <v>6169</v>
      </c>
      <c r="C4" s="3">
        <v>8436248</v>
      </c>
      <c r="D4" s="2">
        <v>8177</v>
      </c>
      <c r="E4" s="3">
        <v>7915007</v>
      </c>
      <c r="F4" s="2">
        <v>9038</v>
      </c>
      <c r="G4" s="3">
        <v>2638229</v>
      </c>
      <c r="H4" s="2">
        <v>9335</v>
      </c>
      <c r="I4" s="3">
        <v>3117831</v>
      </c>
      <c r="J4" s="2">
        <v>8624</v>
      </c>
      <c r="K4" s="3">
        <v>942574</v>
      </c>
      <c r="L4" s="2">
        <v>8315</v>
      </c>
      <c r="M4" s="3">
        <v>885303</v>
      </c>
      <c r="N4" s="2">
        <v>8539</v>
      </c>
      <c r="O4" s="3">
        <v>1172449</v>
      </c>
      <c r="P4" s="2">
        <v>8354</v>
      </c>
      <c r="Q4" s="3">
        <v>1431370</v>
      </c>
      <c r="R4" s="2">
        <v>7559</v>
      </c>
      <c r="S4" s="3">
        <v>854520</v>
      </c>
      <c r="T4" s="2">
        <v>4497</v>
      </c>
      <c r="U4" s="3">
        <v>638883</v>
      </c>
      <c r="V4" s="2">
        <v>4192</v>
      </c>
      <c r="W4" s="4">
        <v>401139</v>
      </c>
      <c r="X4" s="8">
        <v>3897</v>
      </c>
      <c r="Y4" s="6">
        <v>1416713</v>
      </c>
      <c r="Z4" s="5">
        <v>3881</v>
      </c>
      <c r="AA4" s="6">
        <v>9926580</v>
      </c>
      <c r="AB4" s="5">
        <v>4184</v>
      </c>
      <c r="AC4" s="6">
        <v>2836307</v>
      </c>
      <c r="AD4" s="5">
        <v>3808</v>
      </c>
      <c r="AE4" s="6">
        <v>705342</v>
      </c>
      <c r="AF4" s="5">
        <v>3400</v>
      </c>
      <c r="AG4" s="6">
        <v>760230</v>
      </c>
      <c r="AH4" s="5">
        <v>3304</v>
      </c>
      <c r="AI4" s="5">
        <v>211600.5</v>
      </c>
      <c r="AJ4" s="27">
        <v>3008</v>
      </c>
      <c r="AK4" s="4">
        <v>207712793</v>
      </c>
      <c r="AL4" s="5">
        <v>3065</v>
      </c>
      <c r="AM4" s="5">
        <v>210271</v>
      </c>
      <c r="AN4" s="8">
        <v>3266</v>
      </c>
      <c r="AO4" s="6">
        <v>196183</v>
      </c>
      <c r="AP4" s="5">
        <v>3223</v>
      </c>
      <c r="AQ4" s="5">
        <v>497710</v>
      </c>
      <c r="AR4" s="8">
        <v>3077</v>
      </c>
      <c r="AS4" s="6">
        <v>668363</v>
      </c>
      <c r="AT4" s="8">
        <v>2873</v>
      </c>
      <c r="AU4" s="6">
        <v>361481.99999999587</v>
      </c>
      <c r="AV4" s="8">
        <v>2663</v>
      </c>
      <c r="AW4" s="6">
        <v>301723.09999999986</v>
      </c>
      <c r="AX4" s="8">
        <v>2472</v>
      </c>
      <c r="AY4" s="6">
        <v>241204</v>
      </c>
      <c r="AZ4" s="8">
        <v>2834</v>
      </c>
      <c r="BA4" s="6">
        <v>549914</v>
      </c>
      <c r="BB4" s="8">
        <v>2855</v>
      </c>
      <c r="BC4" s="6">
        <v>714416</v>
      </c>
      <c r="BD4" s="8">
        <v>2194</v>
      </c>
      <c r="BE4" s="6">
        <v>181275</v>
      </c>
      <c r="BF4" s="8">
        <v>2019</v>
      </c>
      <c r="BG4" s="6">
        <v>98341</v>
      </c>
    </row>
    <row r="5" spans="1:59" s="7" customFormat="1" ht="16.5" customHeight="1" x14ac:dyDescent="0.3">
      <c r="A5" s="33" t="s">
        <v>10</v>
      </c>
      <c r="B5" s="5">
        <v>1662</v>
      </c>
      <c r="C5" s="5">
        <v>4862911</v>
      </c>
      <c r="D5" s="8">
        <v>2485</v>
      </c>
      <c r="E5" s="6">
        <v>6387158</v>
      </c>
      <c r="F5" s="5">
        <v>5478</v>
      </c>
      <c r="G5" s="5">
        <v>1624153</v>
      </c>
      <c r="H5" s="8">
        <v>5586</v>
      </c>
      <c r="I5" s="6">
        <v>1681020</v>
      </c>
      <c r="J5" s="5">
        <v>5347</v>
      </c>
      <c r="K5" s="5">
        <v>380879</v>
      </c>
      <c r="L5" s="8">
        <v>5172</v>
      </c>
      <c r="M5" s="6">
        <v>621235</v>
      </c>
      <c r="N5" s="5">
        <v>5680</v>
      </c>
      <c r="O5" s="5">
        <v>576475</v>
      </c>
      <c r="P5" s="8">
        <v>5560</v>
      </c>
      <c r="Q5" s="5">
        <v>1033643</v>
      </c>
      <c r="R5" s="8">
        <v>5021</v>
      </c>
      <c r="S5" s="5">
        <v>569856</v>
      </c>
      <c r="T5" s="8">
        <v>1816</v>
      </c>
      <c r="U5" s="5">
        <v>247382</v>
      </c>
      <c r="V5" s="8">
        <v>1715</v>
      </c>
      <c r="W5" s="6">
        <v>210805</v>
      </c>
      <c r="X5" s="8">
        <v>1705</v>
      </c>
      <c r="Y5" s="6">
        <v>1306557</v>
      </c>
      <c r="Z5" s="5">
        <v>1835</v>
      </c>
      <c r="AA5" s="6">
        <v>2124808</v>
      </c>
      <c r="AB5" s="5">
        <v>1993</v>
      </c>
      <c r="AC5" s="6">
        <v>416987</v>
      </c>
      <c r="AD5" s="5">
        <v>1928</v>
      </c>
      <c r="AE5" s="6">
        <v>235340</v>
      </c>
      <c r="AF5" s="5">
        <v>1644</v>
      </c>
      <c r="AG5" s="6">
        <v>536141</v>
      </c>
      <c r="AH5" s="5">
        <v>1645</v>
      </c>
      <c r="AI5" s="5">
        <v>126657.70000000001</v>
      </c>
      <c r="AJ5" s="8">
        <v>1508</v>
      </c>
      <c r="AK5" s="6">
        <v>894934</v>
      </c>
      <c r="AL5" s="5">
        <v>1531</v>
      </c>
      <c r="AM5" s="5">
        <v>107663</v>
      </c>
      <c r="AN5" s="8">
        <v>1824</v>
      </c>
      <c r="AO5" s="6">
        <v>131986</v>
      </c>
      <c r="AP5" s="5">
        <v>1721</v>
      </c>
      <c r="AQ5" s="5">
        <v>207106</v>
      </c>
      <c r="AR5" s="8">
        <v>1716</v>
      </c>
      <c r="AS5" s="6">
        <v>273432</v>
      </c>
      <c r="AT5" s="8">
        <v>1545</v>
      </c>
      <c r="AU5" s="6">
        <v>296520.19999999995</v>
      </c>
      <c r="AV5" s="8">
        <v>1500</v>
      </c>
      <c r="AW5" s="6">
        <v>238651.10000000003</v>
      </c>
      <c r="AX5" s="8">
        <v>1390</v>
      </c>
      <c r="AY5" s="6">
        <v>214153</v>
      </c>
      <c r="AZ5" s="8">
        <v>1977</v>
      </c>
      <c r="BA5" s="6">
        <v>342454</v>
      </c>
      <c r="BB5" s="8">
        <v>1572</v>
      </c>
      <c r="BC5" s="6">
        <v>471039</v>
      </c>
      <c r="BD5" s="8">
        <v>1284</v>
      </c>
      <c r="BE5" s="6">
        <v>73010</v>
      </c>
      <c r="BF5" s="8">
        <v>1282</v>
      </c>
      <c r="BG5" s="6">
        <v>67473</v>
      </c>
    </row>
    <row r="6" spans="1:59" s="52" customFormat="1" ht="16.5" customHeight="1" x14ac:dyDescent="0.3">
      <c r="A6" s="34" t="s">
        <v>7</v>
      </c>
      <c r="B6" s="9">
        <v>164</v>
      </c>
      <c r="C6" s="9">
        <v>732397</v>
      </c>
      <c r="D6" s="10">
        <v>249</v>
      </c>
      <c r="E6" s="11">
        <v>4977251</v>
      </c>
      <c r="F6" s="9">
        <v>148</v>
      </c>
      <c r="G6" s="9">
        <v>125491</v>
      </c>
      <c r="H6" s="10">
        <v>122</v>
      </c>
      <c r="I6" s="11">
        <v>219311</v>
      </c>
      <c r="J6" s="9">
        <v>124</v>
      </c>
      <c r="K6" s="9">
        <v>22429</v>
      </c>
      <c r="L6" s="10">
        <v>104</v>
      </c>
      <c r="M6" s="11">
        <v>56673</v>
      </c>
      <c r="N6" s="9">
        <v>92</v>
      </c>
      <c r="O6" s="9">
        <v>8414</v>
      </c>
      <c r="P6" s="10">
        <v>111</v>
      </c>
      <c r="Q6" s="9">
        <v>608176</v>
      </c>
      <c r="R6" s="10">
        <v>95</v>
      </c>
      <c r="S6" s="9">
        <v>125217</v>
      </c>
      <c r="T6" s="10">
        <v>55</v>
      </c>
      <c r="U6" s="9">
        <v>4753</v>
      </c>
      <c r="V6" s="10">
        <v>38</v>
      </c>
      <c r="W6" s="11">
        <v>4450</v>
      </c>
      <c r="X6" s="10">
        <v>35</v>
      </c>
      <c r="Y6" s="11">
        <v>636834</v>
      </c>
      <c r="Z6" s="9">
        <v>37</v>
      </c>
      <c r="AA6" s="11">
        <v>2976</v>
      </c>
      <c r="AB6" s="9">
        <v>38</v>
      </c>
      <c r="AC6" s="11">
        <v>4292</v>
      </c>
      <c r="AD6" s="9">
        <v>42</v>
      </c>
      <c r="AE6" s="11">
        <v>46731</v>
      </c>
      <c r="AF6" s="9">
        <v>34</v>
      </c>
      <c r="AG6" s="11">
        <v>1337</v>
      </c>
      <c r="AH6" s="9">
        <v>28</v>
      </c>
      <c r="AI6" s="9">
        <v>14417.3</v>
      </c>
      <c r="AJ6" s="10">
        <v>23</v>
      </c>
      <c r="AK6" s="11">
        <v>421583</v>
      </c>
      <c r="AL6" s="9">
        <v>26</v>
      </c>
      <c r="AM6" s="9">
        <v>1702</v>
      </c>
      <c r="AN6" s="10">
        <v>27</v>
      </c>
      <c r="AO6" s="11">
        <v>3864</v>
      </c>
      <c r="AP6" s="9">
        <v>20</v>
      </c>
      <c r="AQ6" s="9">
        <v>711</v>
      </c>
      <c r="AR6" s="10">
        <v>18</v>
      </c>
      <c r="AS6" s="11">
        <v>146</v>
      </c>
      <c r="AT6" s="10">
        <v>75</v>
      </c>
      <c r="AU6" s="11">
        <v>147087.4</v>
      </c>
      <c r="AV6" s="10">
        <v>73</v>
      </c>
      <c r="AW6" s="11">
        <v>32164.499999999993</v>
      </c>
      <c r="AX6" s="10">
        <v>10</v>
      </c>
      <c r="AY6" s="11">
        <v>100</v>
      </c>
      <c r="AZ6" s="10">
        <v>18</v>
      </c>
      <c r="BA6" s="11">
        <v>1520</v>
      </c>
      <c r="BB6" s="10">
        <v>24</v>
      </c>
      <c r="BC6" s="11">
        <v>47710</v>
      </c>
      <c r="BD6" s="10">
        <v>16</v>
      </c>
      <c r="BE6" s="11">
        <v>636</v>
      </c>
      <c r="BF6" s="10">
        <v>17</v>
      </c>
      <c r="BG6" s="11">
        <v>82</v>
      </c>
    </row>
    <row r="7" spans="1:59" s="52" customFormat="1" ht="16.5" customHeight="1" x14ac:dyDescent="0.3">
      <c r="A7" s="34" t="s">
        <v>8</v>
      </c>
      <c r="B7" s="9">
        <v>385</v>
      </c>
      <c r="C7" s="9">
        <v>3683548</v>
      </c>
      <c r="D7" s="10">
        <v>457</v>
      </c>
      <c r="E7" s="11">
        <v>992025</v>
      </c>
      <c r="F7" s="9">
        <v>353</v>
      </c>
      <c r="G7" s="9">
        <v>1101938</v>
      </c>
      <c r="H7" s="10">
        <v>313</v>
      </c>
      <c r="I7" s="11">
        <v>1163258</v>
      </c>
      <c r="J7" s="9">
        <v>252</v>
      </c>
      <c r="K7" s="9">
        <v>165649</v>
      </c>
      <c r="L7" s="10">
        <v>220</v>
      </c>
      <c r="M7" s="11">
        <v>248089</v>
      </c>
      <c r="N7" s="9">
        <v>227</v>
      </c>
      <c r="O7" s="9">
        <v>158977</v>
      </c>
      <c r="P7" s="10">
        <v>229</v>
      </c>
      <c r="Q7" s="9">
        <v>133540</v>
      </c>
      <c r="R7" s="10">
        <v>246</v>
      </c>
      <c r="S7" s="9">
        <v>212298</v>
      </c>
      <c r="T7" s="10">
        <v>126</v>
      </c>
      <c r="U7" s="9">
        <v>30219</v>
      </c>
      <c r="V7" s="10">
        <v>156</v>
      </c>
      <c r="W7" s="11">
        <v>102874</v>
      </c>
      <c r="X7" s="10">
        <v>143</v>
      </c>
      <c r="Y7" s="11">
        <v>215822</v>
      </c>
      <c r="Z7" s="9">
        <v>126</v>
      </c>
      <c r="AA7" s="11">
        <v>2006774</v>
      </c>
      <c r="AB7" s="9">
        <v>134</v>
      </c>
      <c r="AC7" s="11">
        <v>287343</v>
      </c>
      <c r="AD7" s="9">
        <v>113</v>
      </c>
      <c r="AE7" s="11">
        <v>4516</v>
      </c>
      <c r="AF7" s="9">
        <v>106</v>
      </c>
      <c r="AG7" s="11">
        <v>286637</v>
      </c>
      <c r="AH7" s="9">
        <v>98</v>
      </c>
      <c r="AI7" s="9">
        <v>4424.3</v>
      </c>
      <c r="AJ7" s="10">
        <v>73</v>
      </c>
      <c r="AK7" s="11">
        <v>965</v>
      </c>
      <c r="AL7" s="9">
        <v>67</v>
      </c>
      <c r="AM7" s="9">
        <v>15852</v>
      </c>
      <c r="AN7" s="10">
        <v>93</v>
      </c>
      <c r="AO7" s="11">
        <v>33268</v>
      </c>
      <c r="AP7" s="9">
        <v>100</v>
      </c>
      <c r="AQ7" s="9">
        <v>19568</v>
      </c>
      <c r="AR7" s="10">
        <v>89</v>
      </c>
      <c r="AS7" s="11">
        <v>199667</v>
      </c>
      <c r="AT7" s="10">
        <v>24</v>
      </c>
      <c r="AU7" s="11">
        <v>1146.5999999999999</v>
      </c>
      <c r="AV7" s="10">
        <v>17</v>
      </c>
      <c r="AW7" s="11">
        <v>87416.300000000017</v>
      </c>
      <c r="AX7" s="10">
        <v>50</v>
      </c>
      <c r="AY7" s="11">
        <v>84319</v>
      </c>
      <c r="AZ7" s="10">
        <v>58</v>
      </c>
      <c r="BA7" s="11">
        <v>41360</v>
      </c>
      <c r="BB7" s="10">
        <v>62</v>
      </c>
      <c r="BC7" s="11">
        <v>131400</v>
      </c>
      <c r="BD7" s="10">
        <v>49</v>
      </c>
      <c r="BE7" s="11">
        <v>17592</v>
      </c>
      <c r="BF7" s="10">
        <v>39</v>
      </c>
      <c r="BG7" s="11">
        <v>3941</v>
      </c>
    </row>
    <row r="8" spans="1:59" s="52" customFormat="1" ht="16.5" customHeight="1" x14ac:dyDescent="0.3">
      <c r="A8" s="34" t="s">
        <v>9</v>
      </c>
      <c r="B8" s="9">
        <v>1113</v>
      </c>
      <c r="C8" s="9">
        <v>446966</v>
      </c>
      <c r="D8" s="10">
        <v>1779</v>
      </c>
      <c r="E8" s="11">
        <v>417882</v>
      </c>
      <c r="F8" s="9">
        <v>4977</v>
      </c>
      <c r="G8" s="9">
        <v>396724</v>
      </c>
      <c r="H8" s="10">
        <v>5151</v>
      </c>
      <c r="I8" s="11">
        <v>298451</v>
      </c>
      <c r="J8" s="9">
        <v>4971</v>
      </c>
      <c r="K8" s="9">
        <v>192801</v>
      </c>
      <c r="L8" s="10">
        <v>4848</v>
      </c>
      <c r="M8" s="11">
        <v>316473</v>
      </c>
      <c r="N8" s="9">
        <v>5361</v>
      </c>
      <c r="O8" s="9">
        <v>409084</v>
      </c>
      <c r="P8" s="10">
        <v>5220</v>
      </c>
      <c r="Q8" s="9">
        <v>291927</v>
      </c>
      <c r="R8" s="10">
        <v>4680</v>
      </c>
      <c r="S8" s="9">
        <v>232341</v>
      </c>
      <c r="T8" s="10">
        <v>1635</v>
      </c>
      <c r="U8" s="9">
        <v>212410</v>
      </c>
      <c r="V8" s="10">
        <v>1521</v>
      </c>
      <c r="W8" s="11">
        <v>103481</v>
      </c>
      <c r="X8" s="10">
        <v>1527</v>
      </c>
      <c r="Y8" s="11">
        <v>453901</v>
      </c>
      <c r="Z8" s="9">
        <v>1672</v>
      </c>
      <c r="AA8" s="11">
        <v>115058</v>
      </c>
      <c r="AB8" s="9">
        <v>1821</v>
      </c>
      <c r="AC8" s="11">
        <v>125352</v>
      </c>
      <c r="AD8" s="9">
        <v>1773</v>
      </c>
      <c r="AE8" s="11">
        <v>184093</v>
      </c>
      <c r="AF8" s="9">
        <v>1504</v>
      </c>
      <c r="AG8" s="11">
        <v>248167</v>
      </c>
      <c r="AH8" s="9">
        <v>1519</v>
      </c>
      <c r="AI8" s="9">
        <v>107816.1</v>
      </c>
      <c r="AJ8" s="10">
        <v>1412</v>
      </c>
      <c r="AK8" s="11">
        <v>472386</v>
      </c>
      <c r="AL8" s="9">
        <v>1438</v>
      </c>
      <c r="AM8" s="9">
        <v>90109</v>
      </c>
      <c r="AN8" s="10">
        <v>1704</v>
      </c>
      <c r="AO8" s="11">
        <v>94854</v>
      </c>
      <c r="AP8" s="9">
        <v>1601</v>
      </c>
      <c r="AQ8" s="9">
        <v>186827</v>
      </c>
      <c r="AR8" s="10">
        <v>1609</v>
      </c>
      <c r="AS8" s="11">
        <v>73619</v>
      </c>
      <c r="AT8" s="10">
        <v>1446</v>
      </c>
      <c r="AU8" s="11">
        <v>148286.19999999995</v>
      </c>
      <c r="AV8" s="10">
        <v>1410</v>
      </c>
      <c r="AW8" s="11">
        <v>119070.29999999997</v>
      </c>
      <c r="AX8" s="10">
        <v>1330</v>
      </c>
      <c r="AY8" s="11">
        <v>129734</v>
      </c>
      <c r="AZ8" s="10">
        <v>1901</v>
      </c>
      <c r="BA8" s="11">
        <v>299574</v>
      </c>
      <c r="BB8" s="10">
        <v>1414</v>
      </c>
      <c r="BC8" s="11">
        <v>291929</v>
      </c>
      <c r="BD8" s="10">
        <v>1219</v>
      </c>
      <c r="BE8" s="11">
        <v>54782</v>
      </c>
      <c r="BF8" s="10">
        <v>1226</v>
      </c>
      <c r="BG8" s="11">
        <v>63450</v>
      </c>
    </row>
    <row r="9" spans="1:59" s="52" customFormat="1" ht="16.5" customHeight="1" x14ac:dyDescent="0.3">
      <c r="A9" s="33" t="s">
        <v>11</v>
      </c>
      <c r="B9" s="13">
        <v>2802</v>
      </c>
      <c r="C9" s="13">
        <v>3250229</v>
      </c>
      <c r="D9" s="14">
        <v>2584</v>
      </c>
      <c r="E9" s="15">
        <v>1408472</v>
      </c>
      <c r="F9" s="13">
        <v>1116</v>
      </c>
      <c r="G9" s="13">
        <v>958222</v>
      </c>
      <c r="H9" s="14">
        <v>1078</v>
      </c>
      <c r="I9" s="15">
        <v>1408303</v>
      </c>
      <c r="J9" s="13">
        <v>1356</v>
      </c>
      <c r="K9" s="16">
        <v>501265</v>
      </c>
      <c r="L9" s="14">
        <v>1553</v>
      </c>
      <c r="M9" s="15">
        <v>246716</v>
      </c>
      <c r="N9" s="13">
        <v>1615</v>
      </c>
      <c r="O9" s="13">
        <v>551381</v>
      </c>
      <c r="P9" s="14">
        <v>1645</v>
      </c>
      <c r="Q9" s="13">
        <v>373761</v>
      </c>
      <c r="R9" s="14">
        <v>1465</v>
      </c>
      <c r="S9" s="13">
        <v>270523</v>
      </c>
      <c r="T9" s="17">
        <v>1286</v>
      </c>
      <c r="U9" s="5">
        <v>200871</v>
      </c>
      <c r="V9" s="8">
        <v>1140</v>
      </c>
      <c r="W9" s="6">
        <v>93515</v>
      </c>
      <c r="X9" s="8">
        <v>1137</v>
      </c>
      <c r="Y9" s="6">
        <v>70456</v>
      </c>
      <c r="Z9" s="5">
        <v>1146</v>
      </c>
      <c r="AA9" s="6">
        <v>7771646</v>
      </c>
      <c r="AB9" s="5">
        <v>1258</v>
      </c>
      <c r="AC9" s="6">
        <v>2290803</v>
      </c>
      <c r="AD9" s="5">
        <v>1233</v>
      </c>
      <c r="AE9" s="6">
        <v>439723</v>
      </c>
      <c r="AF9" s="5">
        <v>1148</v>
      </c>
      <c r="AG9" s="6">
        <v>197525</v>
      </c>
      <c r="AH9" s="5">
        <v>979</v>
      </c>
      <c r="AI9" s="5">
        <v>54275.4</v>
      </c>
      <c r="AJ9" s="8">
        <v>1008</v>
      </c>
      <c r="AK9" s="6">
        <v>206809141</v>
      </c>
      <c r="AL9" s="5">
        <v>1159</v>
      </c>
      <c r="AM9" s="5">
        <v>94759</v>
      </c>
      <c r="AN9" s="8">
        <v>1048</v>
      </c>
      <c r="AO9" s="6">
        <v>51040</v>
      </c>
      <c r="AP9" s="5">
        <v>1048</v>
      </c>
      <c r="AQ9" s="5">
        <v>284513</v>
      </c>
      <c r="AR9" s="8">
        <v>963</v>
      </c>
      <c r="AS9" s="6">
        <v>386350</v>
      </c>
      <c r="AT9" s="8">
        <v>931</v>
      </c>
      <c r="AU9" s="6">
        <v>63027.29999999993</v>
      </c>
      <c r="AV9" s="8">
        <v>943</v>
      </c>
      <c r="AW9" s="6">
        <v>59318.099999999984</v>
      </c>
      <c r="AX9" s="8">
        <v>887</v>
      </c>
      <c r="AY9" s="6">
        <v>22183</v>
      </c>
      <c r="AZ9" s="8">
        <v>687</v>
      </c>
      <c r="BA9" s="6">
        <v>206173</v>
      </c>
      <c r="BB9" s="8">
        <v>1283</v>
      </c>
      <c r="BC9" s="6">
        <v>230093</v>
      </c>
      <c r="BD9" s="8">
        <v>910</v>
      </c>
      <c r="BE9" s="6">
        <v>108265</v>
      </c>
      <c r="BF9" s="8">
        <v>649</v>
      </c>
      <c r="BG9" s="6">
        <v>28560</v>
      </c>
    </row>
    <row r="10" spans="1:59" s="52" customFormat="1" ht="16.5" customHeight="1" x14ac:dyDescent="0.3">
      <c r="A10" s="34" t="s">
        <v>2</v>
      </c>
      <c r="B10" s="9">
        <v>23</v>
      </c>
      <c r="C10" s="9">
        <v>17977</v>
      </c>
      <c r="D10" s="10">
        <v>73</v>
      </c>
      <c r="E10" s="11">
        <v>46228</v>
      </c>
      <c r="F10" s="9">
        <v>7</v>
      </c>
      <c r="G10" s="9">
        <v>1143</v>
      </c>
      <c r="H10" s="10">
        <v>4</v>
      </c>
      <c r="I10" s="11">
        <v>386</v>
      </c>
      <c r="J10" s="9">
        <v>13</v>
      </c>
      <c r="K10" s="9">
        <v>810</v>
      </c>
      <c r="L10" s="10">
        <v>10</v>
      </c>
      <c r="M10" s="11">
        <v>843</v>
      </c>
      <c r="N10" s="9">
        <v>5</v>
      </c>
      <c r="O10" s="9">
        <v>35707</v>
      </c>
      <c r="P10" s="10">
        <v>4</v>
      </c>
      <c r="Q10" s="9">
        <v>17</v>
      </c>
      <c r="R10" s="10">
        <v>13</v>
      </c>
      <c r="S10" s="9">
        <v>1241</v>
      </c>
      <c r="T10" s="10">
        <v>0</v>
      </c>
      <c r="U10" s="9">
        <v>0</v>
      </c>
      <c r="V10" s="10">
        <v>1</v>
      </c>
      <c r="W10" s="11">
        <v>14952</v>
      </c>
      <c r="X10" s="10">
        <v>0</v>
      </c>
      <c r="Y10" s="11">
        <v>0</v>
      </c>
      <c r="Z10" s="9">
        <v>23</v>
      </c>
      <c r="AA10" s="11">
        <v>26465</v>
      </c>
      <c r="AB10" s="9">
        <v>20</v>
      </c>
      <c r="AC10" s="11">
        <v>1719</v>
      </c>
      <c r="AD10" s="9">
        <v>36</v>
      </c>
      <c r="AE10" s="11">
        <v>295165</v>
      </c>
      <c r="AF10" s="9">
        <v>36</v>
      </c>
      <c r="AG10" s="11">
        <v>14809</v>
      </c>
      <c r="AH10" s="9">
        <v>16</v>
      </c>
      <c r="AI10" s="9">
        <v>1656.6000000000001</v>
      </c>
      <c r="AJ10" s="10">
        <v>34</v>
      </c>
      <c r="AK10" s="11">
        <v>4627</v>
      </c>
      <c r="AL10" s="9">
        <v>38</v>
      </c>
      <c r="AM10" s="9">
        <v>1687</v>
      </c>
      <c r="AN10" s="10">
        <v>16</v>
      </c>
      <c r="AO10" s="11">
        <v>251</v>
      </c>
      <c r="AP10" s="9">
        <v>35</v>
      </c>
      <c r="AQ10" s="9">
        <v>6028</v>
      </c>
      <c r="AR10" s="10">
        <v>41</v>
      </c>
      <c r="AS10" s="11">
        <v>5267</v>
      </c>
      <c r="AT10" s="10">
        <v>26</v>
      </c>
      <c r="AU10" s="11">
        <v>474.3</v>
      </c>
      <c r="AV10" s="10">
        <v>22</v>
      </c>
      <c r="AW10" s="11">
        <v>9139.4000000000015</v>
      </c>
      <c r="AX10" s="10">
        <v>16</v>
      </c>
      <c r="AY10" s="11">
        <v>83</v>
      </c>
      <c r="AZ10" s="10">
        <v>26</v>
      </c>
      <c r="BA10" s="11">
        <v>17306</v>
      </c>
      <c r="BB10" s="10">
        <v>17</v>
      </c>
      <c r="BC10" s="11">
        <v>4109</v>
      </c>
      <c r="BD10" s="10">
        <v>18</v>
      </c>
      <c r="BE10" s="11">
        <v>548</v>
      </c>
      <c r="BF10" s="10">
        <v>10</v>
      </c>
      <c r="BG10" s="11">
        <v>779</v>
      </c>
    </row>
    <row r="11" spans="1:59" s="52" customFormat="1" ht="16.5" customHeight="1" x14ac:dyDescent="0.3">
      <c r="A11" s="34" t="s">
        <v>3</v>
      </c>
      <c r="B11" s="9">
        <v>362</v>
      </c>
      <c r="C11" s="9">
        <v>759040</v>
      </c>
      <c r="D11" s="10">
        <v>76</v>
      </c>
      <c r="E11" s="11">
        <v>270700</v>
      </c>
      <c r="F11" s="9">
        <v>23</v>
      </c>
      <c r="G11" s="9">
        <v>10751</v>
      </c>
      <c r="H11" s="10">
        <v>13</v>
      </c>
      <c r="I11" s="11">
        <v>978006</v>
      </c>
      <c r="J11" s="9">
        <v>19</v>
      </c>
      <c r="K11" s="9">
        <v>223312</v>
      </c>
      <c r="L11" s="10">
        <v>35</v>
      </c>
      <c r="M11" s="11">
        <v>47020</v>
      </c>
      <c r="N11" s="9">
        <v>20</v>
      </c>
      <c r="O11" s="9">
        <v>433</v>
      </c>
      <c r="P11" s="10">
        <v>21</v>
      </c>
      <c r="Q11" s="9">
        <v>17004</v>
      </c>
      <c r="R11" s="10">
        <v>21</v>
      </c>
      <c r="S11" s="9">
        <v>12336</v>
      </c>
      <c r="T11" s="10">
        <v>0</v>
      </c>
      <c r="U11" s="9">
        <v>0</v>
      </c>
      <c r="V11" s="10">
        <v>0</v>
      </c>
      <c r="W11" s="11">
        <v>0</v>
      </c>
      <c r="X11" s="10">
        <v>1</v>
      </c>
      <c r="Y11" s="11">
        <v>15000</v>
      </c>
      <c r="Z11" s="9">
        <v>1</v>
      </c>
      <c r="AA11" s="11">
        <v>110000</v>
      </c>
      <c r="AB11" s="9">
        <v>1</v>
      </c>
      <c r="AC11" s="11">
        <v>510</v>
      </c>
      <c r="AD11" s="21" t="s">
        <v>20</v>
      </c>
      <c r="AE11" s="21" t="s">
        <v>20</v>
      </c>
      <c r="AF11" s="36" t="s">
        <v>20</v>
      </c>
      <c r="AG11" s="21" t="s">
        <v>20</v>
      </c>
      <c r="AH11" s="36" t="s">
        <v>20</v>
      </c>
      <c r="AI11" s="21" t="s">
        <v>20</v>
      </c>
      <c r="AJ11" s="36" t="s">
        <v>20</v>
      </c>
      <c r="AK11" s="21" t="s">
        <v>20</v>
      </c>
      <c r="AL11" s="36" t="s">
        <v>20</v>
      </c>
      <c r="AM11" s="21" t="s">
        <v>20</v>
      </c>
      <c r="AN11" s="36" t="s">
        <v>20</v>
      </c>
      <c r="AO11" s="21" t="s">
        <v>20</v>
      </c>
      <c r="AP11" s="36" t="s">
        <v>20</v>
      </c>
      <c r="AQ11" s="21" t="s">
        <v>20</v>
      </c>
      <c r="AR11" s="36" t="s">
        <v>20</v>
      </c>
      <c r="AS11" s="21" t="s">
        <v>20</v>
      </c>
      <c r="AT11" s="36" t="s">
        <v>20</v>
      </c>
      <c r="AU11" s="37" t="s">
        <v>20</v>
      </c>
      <c r="AV11" s="36" t="s">
        <v>20</v>
      </c>
      <c r="AW11" s="37" t="s">
        <v>20</v>
      </c>
      <c r="AX11" s="36" t="s">
        <v>20</v>
      </c>
      <c r="AY11" s="37" t="s">
        <v>20</v>
      </c>
      <c r="AZ11" s="36" t="s">
        <v>20</v>
      </c>
      <c r="BA11" s="37" t="s">
        <v>20</v>
      </c>
      <c r="BB11" s="36" t="s">
        <v>20</v>
      </c>
      <c r="BC11" s="37" t="s">
        <v>20</v>
      </c>
      <c r="BD11" s="36" t="s">
        <v>20</v>
      </c>
      <c r="BE11" s="37" t="s">
        <v>20</v>
      </c>
      <c r="BF11" s="36" t="s">
        <v>20</v>
      </c>
      <c r="BG11" s="37" t="s">
        <v>20</v>
      </c>
    </row>
    <row r="12" spans="1:59" s="52" customFormat="1" ht="16.5" customHeight="1" x14ac:dyDescent="0.3">
      <c r="A12" s="34" t="s">
        <v>5</v>
      </c>
      <c r="B12" s="18">
        <v>2417</v>
      </c>
      <c r="C12" s="18">
        <v>2473212</v>
      </c>
      <c r="D12" s="19">
        <v>2435</v>
      </c>
      <c r="E12" s="20">
        <v>1091544</v>
      </c>
      <c r="F12" s="18">
        <v>1086</v>
      </c>
      <c r="G12" s="18">
        <v>946328</v>
      </c>
      <c r="H12" s="19">
        <v>1061</v>
      </c>
      <c r="I12" s="20">
        <v>429911</v>
      </c>
      <c r="J12" s="18">
        <v>1324</v>
      </c>
      <c r="K12" s="21">
        <v>277143</v>
      </c>
      <c r="L12" s="19">
        <v>1508</v>
      </c>
      <c r="M12" s="20">
        <v>198853</v>
      </c>
      <c r="N12" s="18">
        <v>1590</v>
      </c>
      <c r="O12" s="18">
        <v>515241</v>
      </c>
      <c r="P12" s="19">
        <v>1620</v>
      </c>
      <c r="Q12" s="18">
        <v>356740</v>
      </c>
      <c r="R12" s="19">
        <v>1431</v>
      </c>
      <c r="S12" s="20">
        <v>256946</v>
      </c>
      <c r="T12" s="9">
        <v>1286</v>
      </c>
      <c r="U12" s="9">
        <v>200871</v>
      </c>
      <c r="V12" s="10">
        <v>1139</v>
      </c>
      <c r="W12" s="11">
        <v>78563</v>
      </c>
      <c r="X12" s="10">
        <v>1136</v>
      </c>
      <c r="Y12" s="11">
        <v>55456</v>
      </c>
      <c r="Z12" s="9">
        <v>1122</v>
      </c>
      <c r="AA12" s="11">
        <v>7635181</v>
      </c>
      <c r="AB12" s="9">
        <v>1237</v>
      </c>
      <c r="AC12" s="11">
        <v>2288574</v>
      </c>
      <c r="AD12" s="9">
        <v>1197</v>
      </c>
      <c r="AE12" s="11">
        <v>144558</v>
      </c>
      <c r="AF12" s="9">
        <v>1112</v>
      </c>
      <c r="AG12" s="11">
        <v>182716</v>
      </c>
      <c r="AH12" s="9">
        <v>963</v>
      </c>
      <c r="AI12" s="9">
        <v>52618.8</v>
      </c>
      <c r="AJ12" s="10">
        <v>974</v>
      </c>
      <c r="AK12" s="11">
        <v>206804514</v>
      </c>
      <c r="AL12" s="9">
        <v>1121</v>
      </c>
      <c r="AM12" s="9">
        <v>93072</v>
      </c>
      <c r="AN12" s="10">
        <v>1032</v>
      </c>
      <c r="AO12" s="11">
        <v>50789</v>
      </c>
      <c r="AP12" s="9">
        <v>1013</v>
      </c>
      <c r="AQ12" s="9">
        <v>278485</v>
      </c>
      <c r="AR12" s="10">
        <v>922</v>
      </c>
      <c r="AS12" s="11">
        <v>381083</v>
      </c>
      <c r="AT12" s="10">
        <v>905</v>
      </c>
      <c r="AU12" s="11">
        <v>62552.999999999927</v>
      </c>
      <c r="AV12" s="10">
        <v>921</v>
      </c>
      <c r="AW12" s="11">
        <v>50178.699999999983</v>
      </c>
      <c r="AX12" s="10">
        <v>871</v>
      </c>
      <c r="AY12" s="11">
        <v>22101</v>
      </c>
      <c r="AZ12" s="10">
        <v>491</v>
      </c>
      <c r="BA12" s="11">
        <v>187579</v>
      </c>
      <c r="BB12" s="10">
        <v>843</v>
      </c>
      <c r="BC12" s="11">
        <v>225984</v>
      </c>
      <c r="BD12" s="10">
        <v>767</v>
      </c>
      <c r="BE12" s="11">
        <v>107211</v>
      </c>
      <c r="BF12" s="10">
        <v>639</v>
      </c>
      <c r="BG12" s="11">
        <v>27781</v>
      </c>
    </row>
    <row r="13" spans="1:59" s="7" customFormat="1" ht="16.5" customHeight="1" thickBot="1" x14ac:dyDescent="0.35">
      <c r="A13" s="35" t="s">
        <v>6</v>
      </c>
      <c r="B13" s="22">
        <v>1705</v>
      </c>
      <c r="C13" s="22">
        <v>323108</v>
      </c>
      <c r="D13" s="23">
        <v>3108</v>
      </c>
      <c r="E13" s="24">
        <v>119377</v>
      </c>
      <c r="F13" s="22">
        <v>2444</v>
      </c>
      <c r="G13" s="22">
        <v>55854</v>
      </c>
      <c r="H13" s="23">
        <v>2671</v>
      </c>
      <c r="I13" s="24">
        <v>28508</v>
      </c>
      <c r="J13" s="22">
        <v>1921</v>
      </c>
      <c r="K13" s="22">
        <v>60430</v>
      </c>
      <c r="L13" s="23">
        <v>1590</v>
      </c>
      <c r="M13" s="24">
        <v>17352</v>
      </c>
      <c r="N13" s="22">
        <v>1244</v>
      </c>
      <c r="O13" s="22">
        <v>44593</v>
      </c>
      <c r="P13" s="23">
        <v>1149</v>
      </c>
      <c r="Q13" s="22">
        <v>23966</v>
      </c>
      <c r="R13" s="23">
        <v>1073</v>
      </c>
      <c r="S13" s="24">
        <v>14141</v>
      </c>
      <c r="T13" s="22">
        <v>1395</v>
      </c>
      <c r="U13" s="24">
        <v>190630</v>
      </c>
      <c r="V13" s="22">
        <v>1337</v>
      </c>
      <c r="W13" s="24">
        <v>96819</v>
      </c>
      <c r="X13" s="23">
        <v>1055</v>
      </c>
      <c r="Y13" s="24">
        <v>39700</v>
      </c>
      <c r="Z13" s="22">
        <v>900</v>
      </c>
      <c r="AA13" s="25">
        <v>30126</v>
      </c>
      <c r="AB13" s="22">
        <v>933</v>
      </c>
      <c r="AC13" s="24">
        <v>128517</v>
      </c>
      <c r="AD13" s="22">
        <v>647</v>
      </c>
      <c r="AE13" s="24">
        <v>30279</v>
      </c>
      <c r="AF13" s="22">
        <v>608</v>
      </c>
      <c r="AG13" s="24">
        <v>26564</v>
      </c>
      <c r="AH13" s="22">
        <v>680</v>
      </c>
      <c r="AI13" s="22">
        <v>30667.4</v>
      </c>
      <c r="AJ13" s="23">
        <v>492</v>
      </c>
      <c r="AK13" s="24">
        <v>8718</v>
      </c>
      <c r="AL13" s="22">
        <v>375</v>
      </c>
      <c r="AM13" s="22">
        <v>7849</v>
      </c>
      <c r="AN13" s="23">
        <v>394</v>
      </c>
      <c r="AO13" s="24">
        <v>13157</v>
      </c>
      <c r="AP13" s="22">
        <v>454</v>
      </c>
      <c r="AQ13" s="22">
        <v>6091</v>
      </c>
      <c r="AR13" s="23">
        <v>398</v>
      </c>
      <c r="AS13" s="24">
        <v>8581</v>
      </c>
      <c r="AT13" s="23">
        <v>397</v>
      </c>
      <c r="AU13" s="24">
        <v>1934.4999999999989</v>
      </c>
      <c r="AV13" s="23">
        <v>220</v>
      </c>
      <c r="AW13" s="24">
        <v>3753.8999999999996</v>
      </c>
      <c r="AX13" s="23">
        <v>195</v>
      </c>
      <c r="AY13" s="24">
        <v>4868</v>
      </c>
      <c r="AZ13" s="23">
        <v>170</v>
      </c>
      <c r="BA13" s="24">
        <v>1288</v>
      </c>
      <c r="BB13" s="23">
        <v>153</v>
      </c>
      <c r="BC13" s="24">
        <v>13284</v>
      </c>
      <c r="BD13" s="22">
        <v>125</v>
      </c>
      <c r="BE13" s="24">
        <v>506</v>
      </c>
      <c r="BF13" s="22">
        <v>88</v>
      </c>
      <c r="BG13" s="24">
        <v>2308</v>
      </c>
    </row>
    <row r="14" spans="1:59" s="48" customFormat="1" ht="12.75" customHeight="1" x14ac:dyDescent="0.25">
      <c r="A14" s="75" t="s">
        <v>27</v>
      </c>
      <c r="B14" s="75"/>
      <c r="C14" s="75"/>
      <c r="D14" s="75"/>
      <c r="E14" s="75"/>
      <c r="F14" s="75"/>
      <c r="G14" s="75"/>
      <c r="H14" s="75"/>
      <c r="I14" s="75"/>
      <c r="J14" s="75"/>
      <c r="K14" s="75"/>
      <c r="L14" s="75"/>
      <c r="M14" s="75"/>
      <c r="N14" s="75"/>
      <c r="O14" s="75"/>
      <c r="P14" s="75"/>
      <c r="Q14" s="75"/>
      <c r="R14" s="75"/>
      <c r="S14" s="75"/>
      <c r="T14" s="75"/>
      <c r="U14" s="75"/>
    </row>
    <row r="15" spans="1:59" s="48" customFormat="1" ht="12.75" customHeight="1" x14ac:dyDescent="0.25">
      <c r="A15" s="55"/>
      <c r="B15" s="55"/>
      <c r="C15" s="55"/>
      <c r="D15" s="55"/>
      <c r="E15" s="55"/>
      <c r="F15" s="55"/>
      <c r="G15" s="55"/>
      <c r="H15" s="55"/>
      <c r="I15" s="55"/>
      <c r="J15" s="55"/>
      <c r="K15" s="55"/>
      <c r="L15" s="55"/>
      <c r="M15" s="55"/>
      <c r="N15" s="55"/>
      <c r="O15" s="55"/>
      <c r="P15" s="55"/>
      <c r="Q15" s="55"/>
      <c r="R15" s="55"/>
      <c r="S15" s="55"/>
      <c r="T15" s="55"/>
      <c r="U15" s="55"/>
    </row>
    <row r="16" spans="1:59" s="49" customFormat="1" ht="25.5" customHeight="1" x14ac:dyDescent="0.25">
      <c r="A16" s="56" t="s">
        <v>13</v>
      </c>
      <c r="B16" s="56"/>
      <c r="C16" s="56"/>
      <c r="D16" s="56"/>
      <c r="E16" s="56"/>
      <c r="F16" s="56"/>
      <c r="G16" s="56"/>
      <c r="H16" s="56"/>
      <c r="I16" s="56"/>
      <c r="J16" s="56"/>
      <c r="K16" s="56"/>
      <c r="L16" s="56"/>
      <c r="M16" s="56"/>
      <c r="N16" s="56"/>
      <c r="O16" s="56"/>
      <c r="P16" s="56"/>
      <c r="Q16" s="56"/>
      <c r="R16" s="56"/>
      <c r="S16" s="56"/>
      <c r="T16" s="56"/>
      <c r="U16" s="56"/>
    </row>
    <row r="17" spans="1:25" s="49" customFormat="1" ht="25.5" customHeight="1" x14ac:dyDescent="0.25">
      <c r="A17" s="61" t="s">
        <v>23</v>
      </c>
      <c r="B17" s="61"/>
      <c r="C17" s="61"/>
      <c r="D17" s="61"/>
      <c r="E17" s="61"/>
      <c r="F17" s="61"/>
      <c r="G17" s="61"/>
      <c r="H17" s="61"/>
      <c r="I17" s="61"/>
      <c r="J17" s="61"/>
      <c r="K17" s="61"/>
      <c r="L17" s="61"/>
      <c r="M17" s="61"/>
      <c r="N17" s="61"/>
      <c r="O17" s="61"/>
      <c r="P17" s="61"/>
      <c r="Q17" s="61"/>
      <c r="R17" s="61"/>
      <c r="S17" s="61"/>
      <c r="T17" s="61"/>
      <c r="U17" s="61"/>
    </row>
    <row r="18" spans="1:25" s="49" customFormat="1" ht="12.75" customHeight="1" x14ac:dyDescent="0.25">
      <c r="A18" s="66" t="s">
        <v>14</v>
      </c>
      <c r="B18" s="66"/>
      <c r="C18" s="66"/>
      <c r="D18" s="66"/>
      <c r="E18" s="66"/>
      <c r="F18" s="66"/>
      <c r="G18" s="66"/>
      <c r="H18" s="66"/>
      <c r="I18" s="66"/>
      <c r="J18" s="66"/>
      <c r="K18" s="66"/>
      <c r="L18" s="66"/>
      <c r="M18" s="66"/>
      <c r="N18" s="66"/>
      <c r="O18" s="66"/>
      <c r="P18" s="66"/>
      <c r="Q18" s="66"/>
      <c r="R18" s="66"/>
      <c r="S18" s="66"/>
      <c r="T18" s="66"/>
      <c r="U18" s="66"/>
    </row>
    <row r="19" spans="1:25" s="49" customFormat="1" ht="12.75" customHeight="1" x14ac:dyDescent="0.25">
      <c r="A19" s="72"/>
      <c r="B19" s="72"/>
      <c r="C19" s="72"/>
      <c r="D19" s="72"/>
      <c r="E19" s="72"/>
      <c r="F19" s="72"/>
      <c r="G19" s="72"/>
      <c r="H19" s="72"/>
      <c r="I19" s="72"/>
      <c r="J19" s="72"/>
      <c r="K19" s="72"/>
      <c r="L19" s="72"/>
      <c r="M19" s="72"/>
      <c r="N19" s="72"/>
      <c r="O19" s="72"/>
      <c r="P19" s="72"/>
      <c r="Q19" s="72"/>
      <c r="R19" s="72"/>
      <c r="S19" s="72"/>
      <c r="T19" s="72"/>
      <c r="U19" s="72"/>
    </row>
    <row r="20" spans="1:25" s="49" customFormat="1" ht="12.75" customHeight="1" x14ac:dyDescent="0.25">
      <c r="A20" s="74" t="s">
        <v>18</v>
      </c>
      <c r="B20" s="74"/>
      <c r="C20" s="74"/>
      <c r="D20" s="74"/>
      <c r="E20" s="74"/>
      <c r="F20" s="74"/>
      <c r="G20" s="74"/>
      <c r="H20" s="74"/>
      <c r="I20" s="74"/>
      <c r="J20" s="74"/>
      <c r="K20" s="74"/>
      <c r="L20" s="74"/>
      <c r="M20" s="74"/>
      <c r="N20" s="74"/>
      <c r="O20" s="74"/>
      <c r="P20" s="74"/>
      <c r="Q20" s="74"/>
      <c r="R20" s="74"/>
      <c r="S20" s="74"/>
      <c r="T20" s="74"/>
      <c r="U20" s="74"/>
    </row>
    <row r="21" spans="1:25" s="49" customFormat="1" ht="25.5" customHeight="1" x14ac:dyDescent="0.25">
      <c r="A21" s="69" t="s">
        <v>24</v>
      </c>
      <c r="B21" s="69"/>
      <c r="C21" s="69"/>
      <c r="D21" s="69"/>
      <c r="E21" s="69"/>
      <c r="F21" s="69"/>
      <c r="G21" s="69"/>
      <c r="H21" s="69"/>
      <c r="I21" s="69"/>
      <c r="J21" s="69"/>
      <c r="K21" s="69"/>
      <c r="L21" s="69"/>
      <c r="M21" s="69"/>
      <c r="N21" s="69"/>
      <c r="O21" s="69"/>
      <c r="P21" s="69"/>
      <c r="Q21" s="69"/>
      <c r="R21" s="69"/>
      <c r="S21" s="69"/>
      <c r="T21" s="69"/>
      <c r="U21" s="69"/>
    </row>
    <row r="22" spans="1:25" s="49" customFormat="1" ht="25.5" customHeight="1" x14ac:dyDescent="0.25">
      <c r="A22" s="69" t="s">
        <v>21</v>
      </c>
      <c r="B22" s="69"/>
      <c r="C22" s="69"/>
      <c r="D22" s="69"/>
      <c r="E22" s="69"/>
      <c r="F22" s="69"/>
      <c r="G22" s="69"/>
      <c r="H22" s="69"/>
      <c r="I22" s="69"/>
      <c r="J22" s="69"/>
      <c r="K22" s="69"/>
      <c r="L22" s="69"/>
      <c r="M22" s="69"/>
      <c r="N22" s="69"/>
      <c r="O22" s="69"/>
      <c r="P22" s="69"/>
      <c r="Q22" s="69"/>
      <c r="R22" s="69"/>
      <c r="S22" s="69"/>
      <c r="T22" s="69"/>
      <c r="U22" s="69"/>
    </row>
    <row r="23" spans="1:25" s="49" customFormat="1" ht="12.75" customHeight="1" x14ac:dyDescent="0.25">
      <c r="A23" s="69" t="s">
        <v>19</v>
      </c>
      <c r="B23" s="69"/>
      <c r="C23" s="69"/>
      <c r="D23" s="69"/>
      <c r="E23" s="69"/>
      <c r="F23" s="69"/>
      <c r="G23" s="69"/>
      <c r="H23" s="69"/>
      <c r="I23" s="69"/>
      <c r="J23" s="69"/>
      <c r="K23" s="69"/>
      <c r="L23" s="69"/>
      <c r="M23" s="69"/>
      <c r="N23" s="69"/>
      <c r="O23" s="69"/>
      <c r="P23" s="69"/>
      <c r="Q23" s="69"/>
      <c r="R23" s="69"/>
      <c r="S23" s="69"/>
      <c r="T23" s="69"/>
      <c r="U23" s="69"/>
    </row>
    <row r="24" spans="1:25" s="49" customFormat="1" ht="25.5" customHeight="1" x14ac:dyDescent="0.25">
      <c r="A24" s="69" t="s">
        <v>22</v>
      </c>
      <c r="B24" s="69"/>
      <c r="C24" s="69"/>
      <c r="D24" s="69"/>
      <c r="E24" s="69"/>
      <c r="F24" s="69"/>
      <c r="G24" s="69"/>
      <c r="H24" s="69"/>
      <c r="I24" s="69"/>
      <c r="J24" s="69"/>
      <c r="K24" s="69"/>
      <c r="L24" s="69"/>
      <c r="M24" s="69"/>
      <c r="N24" s="69"/>
      <c r="O24" s="69"/>
      <c r="P24" s="69"/>
      <c r="Q24" s="69"/>
      <c r="R24" s="69"/>
      <c r="S24" s="69"/>
      <c r="T24" s="69"/>
      <c r="U24" s="69"/>
    </row>
    <row r="25" spans="1:25" s="49" customFormat="1" ht="38.25" customHeight="1" x14ac:dyDescent="0.25">
      <c r="A25" s="70" t="s">
        <v>17</v>
      </c>
      <c r="B25" s="70"/>
      <c r="C25" s="70"/>
      <c r="D25" s="70"/>
      <c r="E25" s="70"/>
      <c r="F25" s="70"/>
      <c r="G25" s="70"/>
      <c r="H25" s="70"/>
      <c r="I25" s="70"/>
      <c r="J25" s="70"/>
      <c r="K25" s="70"/>
      <c r="L25" s="70"/>
      <c r="M25" s="70"/>
      <c r="N25" s="70"/>
      <c r="O25" s="70"/>
      <c r="P25" s="70"/>
      <c r="Q25" s="70"/>
      <c r="R25" s="70"/>
      <c r="S25" s="70"/>
      <c r="T25" s="70"/>
      <c r="U25" s="70"/>
    </row>
    <row r="26" spans="1:25" s="49" customFormat="1" ht="25.5" customHeight="1" x14ac:dyDescent="0.25">
      <c r="A26" s="70" t="s">
        <v>25</v>
      </c>
      <c r="B26" s="70"/>
      <c r="C26" s="70"/>
      <c r="D26" s="70"/>
      <c r="E26" s="70"/>
      <c r="F26" s="70"/>
      <c r="G26" s="70"/>
      <c r="H26" s="70"/>
      <c r="I26" s="70"/>
      <c r="J26" s="70"/>
      <c r="K26" s="70"/>
      <c r="L26" s="70"/>
      <c r="M26" s="70"/>
      <c r="N26" s="70"/>
      <c r="O26" s="70"/>
      <c r="P26" s="70"/>
      <c r="Q26" s="70"/>
      <c r="R26" s="70"/>
      <c r="S26" s="70"/>
      <c r="T26" s="70"/>
      <c r="U26" s="70"/>
    </row>
    <row r="27" spans="1:25" s="49" customFormat="1" ht="12.75" customHeight="1" x14ac:dyDescent="0.25">
      <c r="A27" s="71" t="s">
        <v>26</v>
      </c>
      <c r="B27" s="71"/>
      <c r="C27" s="71"/>
      <c r="D27" s="71"/>
      <c r="E27" s="71"/>
      <c r="F27" s="71"/>
      <c r="G27" s="71"/>
      <c r="H27" s="71"/>
      <c r="I27" s="71"/>
      <c r="J27" s="71"/>
      <c r="K27" s="71"/>
      <c r="L27" s="71"/>
      <c r="M27" s="71"/>
      <c r="N27" s="71"/>
      <c r="O27" s="71"/>
      <c r="P27" s="71"/>
      <c r="Q27" s="71"/>
      <c r="R27" s="71"/>
      <c r="S27" s="71"/>
      <c r="T27" s="71"/>
      <c r="U27" s="71"/>
      <c r="V27" s="53"/>
      <c r="W27" s="53"/>
      <c r="X27" s="53"/>
      <c r="Y27" s="53"/>
    </row>
    <row r="28" spans="1:25" s="49" customFormat="1" ht="12.75" customHeight="1" x14ac:dyDescent="0.25">
      <c r="A28" s="72"/>
      <c r="B28" s="72"/>
      <c r="C28" s="72"/>
      <c r="D28" s="72"/>
      <c r="E28" s="72"/>
      <c r="F28" s="72"/>
      <c r="G28" s="72"/>
      <c r="H28" s="72"/>
      <c r="I28" s="72"/>
      <c r="J28" s="72"/>
      <c r="K28" s="72"/>
      <c r="L28" s="72"/>
      <c r="M28" s="72"/>
      <c r="N28" s="72"/>
      <c r="O28" s="72"/>
      <c r="P28" s="72"/>
      <c r="Q28" s="72"/>
      <c r="R28" s="72"/>
      <c r="S28" s="72"/>
      <c r="T28" s="72"/>
      <c r="U28" s="72"/>
    </row>
    <row r="29" spans="1:25" s="49" customFormat="1" ht="12.75" customHeight="1" x14ac:dyDescent="0.25">
      <c r="A29" s="74" t="s">
        <v>16</v>
      </c>
      <c r="B29" s="74"/>
      <c r="C29" s="74"/>
      <c r="D29" s="74"/>
      <c r="E29" s="74"/>
      <c r="F29" s="74"/>
      <c r="G29" s="74"/>
      <c r="H29" s="74"/>
      <c r="I29" s="74"/>
      <c r="J29" s="74"/>
      <c r="K29" s="74"/>
      <c r="L29" s="74"/>
      <c r="M29" s="74"/>
      <c r="N29" s="74"/>
      <c r="O29" s="74"/>
      <c r="P29" s="74"/>
      <c r="Q29" s="74"/>
      <c r="R29" s="74"/>
      <c r="S29" s="74"/>
      <c r="T29" s="74"/>
      <c r="U29" s="74"/>
    </row>
    <row r="30" spans="1:25" s="51" customFormat="1" ht="25.5" customHeight="1" x14ac:dyDescent="0.3">
      <c r="A30" s="68" t="s">
        <v>29</v>
      </c>
      <c r="B30" s="68"/>
      <c r="C30" s="68"/>
      <c r="D30" s="68"/>
      <c r="E30" s="68"/>
      <c r="F30" s="68"/>
      <c r="G30" s="68"/>
      <c r="H30" s="68"/>
      <c r="I30" s="68"/>
      <c r="J30" s="68"/>
      <c r="K30" s="68"/>
      <c r="L30" s="68"/>
      <c r="M30" s="68"/>
      <c r="N30" s="68"/>
      <c r="O30" s="68"/>
      <c r="P30" s="68"/>
      <c r="Q30" s="68"/>
      <c r="R30" s="68"/>
      <c r="S30" s="68"/>
      <c r="T30" s="68"/>
      <c r="U30" s="68"/>
      <c r="V30" s="49"/>
      <c r="W30" s="49"/>
      <c r="X30" s="49"/>
      <c r="Y30" s="49"/>
    </row>
    <row r="31" spans="1:25" ht="25.5" customHeight="1" x14ac:dyDescent="0.25">
      <c r="A31" s="69" t="s">
        <v>28</v>
      </c>
      <c r="B31" s="69"/>
      <c r="C31" s="69"/>
      <c r="D31" s="69"/>
      <c r="E31" s="69"/>
      <c r="F31" s="69"/>
      <c r="G31" s="69"/>
      <c r="H31" s="69"/>
      <c r="I31" s="69"/>
      <c r="J31" s="69"/>
      <c r="K31" s="69"/>
      <c r="L31" s="69"/>
      <c r="M31" s="69"/>
      <c r="N31" s="69"/>
      <c r="O31" s="69"/>
      <c r="P31" s="69"/>
      <c r="Q31" s="69"/>
      <c r="R31" s="69"/>
      <c r="S31" s="69"/>
      <c r="T31" s="69"/>
      <c r="U31" s="69"/>
      <c r="V31" s="51"/>
      <c r="W31" s="51"/>
      <c r="X31" s="51"/>
      <c r="Y31" s="51"/>
    </row>
  </sheetData>
  <mergeCells count="48">
    <mergeCell ref="BF2:BG2"/>
    <mergeCell ref="A1:BG1"/>
    <mergeCell ref="A22:U22"/>
    <mergeCell ref="A23:U23"/>
    <mergeCell ref="A29:U29"/>
    <mergeCell ref="D2:E2"/>
    <mergeCell ref="T2:U2"/>
    <mergeCell ref="A19:U19"/>
    <mergeCell ref="A20:U20"/>
    <mergeCell ref="A21:U21"/>
    <mergeCell ref="BD2:BE2"/>
    <mergeCell ref="A14:U14"/>
    <mergeCell ref="AZ2:BA2"/>
    <mergeCell ref="BB2:BC2"/>
    <mergeCell ref="Z2:AA2"/>
    <mergeCell ref="AX2:AY2"/>
    <mergeCell ref="A30:U30"/>
    <mergeCell ref="A31:U31"/>
    <mergeCell ref="A24:U24"/>
    <mergeCell ref="A25:U25"/>
    <mergeCell ref="A26:U26"/>
    <mergeCell ref="A27:U27"/>
    <mergeCell ref="A28:U28"/>
    <mergeCell ref="A18:U18"/>
    <mergeCell ref="AH2:AI2"/>
    <mergeCell ref="AF2:AG2"/>
    <mergeCell ref="AT2:AU2"/>
    <mergeCell ref="AP2:AQ2"/>
    <mergeCell ref="AR2:AS2"/>
    <mergeCell ref="AL2:AM2"/>
    <mergeCell ref="X2:Y2"/>
    <mergeCell ref="R2:S2"/>
    <mergeCell ref="P2:Q2"/>
    <mergeCell ref="N2:O2"/>
    <mergeCell ref="B2:C2"/>
    <mergeCell ref="F2:G2"/>
    <mergeCell ref="AN2:AO2"/>
    <mergeCell ref="H2:I2"/>
    <mergeCell ref="J2:K2"/>
    <mergeCell ref="A15:U15"/>
    <mergeCell ref="A16:U16"/>
    <mergeCell ref="AV2:AW2"/>
    <mergeCell ref="V2:W2"/>
    <mergeCell ref="A17:U17"/>
    <mergeCell ref="L2:M2"/>
    <mergeCell ref="AB2:AC2"/>
    <mergeCell ref="AD2:AE2"/>
    <mergeCell ref="AJ2:AK2"/>
  </mergeCells>
  <phoneticPr fontId="0" type="noConversion"/>
  <pageMargins left="0.5" right="0.5" top="0.5" bottom="0.5" header="0.25" footer="0.25"/>
  <pageSetup scale="54" orientation="landscape" r:id="rId1"/>
  <headerFooter alignWithMargins="0">
    <oddFooter>&amp;L&amp;D&amp;RNTS 2002, USCG</oddFooter>
  </headerFooter>
  <webPublishItems count="1">
    <webPublishItem id="7624" divId="table_04_50_7624" sourceType="range" sourceRef="A1:Y30" destinationFile="C:\DMegret\current tasks\BTS\nts_2010\2011_01_06_2010q4\table_04_50.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4-54</vt:lpstr>
    </vt:vector>
  </TitlesOfParts>
  <Company>United States Coast Guard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JLaw</dc:creator>
  <cp:lastModifiedBy>Thai, Hoa CTR (OST)</cp:lastModifiedBy>
  <cp:lastPrinted>2016-04-27T14:22:53Z</cp:lastPrinted>
  <dcterms:created xsi:type="dcterms:W3CDTF">2000-11-20T20:26:55Z</dcterms:created>
  <dcterms:modified xsi:type="dcterms:W3CDTF">2022-12-12T21:29:07Z</dcterms:modified>
</cp:coreProperties>
</file>