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NTS\2023\022823 February\toWeb\"/>
    </mc:Choice>
  </mc:AlternateContent>
  <xr:revisionPtr revIDLastSave="0" documentId="8_{AA77A2D2-E19F-4DC3-A32E-CBEB2DFD6E08}" xr6:coauthVersionLast="47" xr6:coauthVersionMax="47" xr10:uidLastSave="{00000000-0000-0000-0000-000000000000}"/>
  <bookViews>
    <workbookView xWindow="-120" yWindow="-120" windowWidth="29040" windowHeight="15840" tabRatio="731" xr2:uid="{00000000-000D-0000-FFFF-FFFF00000000}"/>
  </bookViews>
  <sheets>
    <sheet name="1-38M Graph" sheetId="14" r:id="rId1"/>
    <sheet name="1-38M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<sst xmlns="http://schemas.openxmlformats.org/spreadsheetml/2006/main" count="137" uniqueCount="48">
  <si>
    <t>Freight</t>
  </si>
  <si>
    <t>Air carrier</t>
  </si>
  <si>
    <t>Passenger</t>
  </si>
  <si>
    <t>Commuter rail</t>
  </si>
  <si>
    <t>Freight:</t>
  </si>
  <si>
    <t>Water:</t>
  </si>
  <si>
    <t>Oil pipeline:</t>
  </si>
  <si>
    <t xml:space="preserve">Passenger: </t>
  </si>
  <si>
    <t>Air carrier:</t>
  </si>
  <si>
    <t>Class I rail:</t>
  </si>
  <si>
    <t>Class I rail</t>
  </si>
  <si>
    <t>N</t>
  </si>
  <si>
    <t>Amtrak:</t>
  </si>
  <si>
    <t>1960-70: Transportation Policy Associates, Washington, DC, personal communication.</t>
  </si>
  <si>
    <t>U</t>
  </si>
  <si>
    <t>NOTES</t>
  </si>
  <si>
    <t>SOURCES</t>
  </si>
  <si>
    <t xml:space="preserve">Air carrier, domestic, scheduled </t>
  </si>
  <si>
    <t>Coastwise (water)</t>
  </si>
  <si>
    <t>Lakewise (water)</t>
  </si>
  <si>
    <t>Internal (water)</t>
  </si>
  <si>
    <t>Intraport (water)</t>
  </si>
  <si>
    <t>Crude (oil pipeline)</t>
  </si>
  <si>
    <t>Petroleum products (oil pipeline)</t>
  </si>
  <si>
    <t>Commuter Rail:</t>
  </si>
  <si>
    <t>1970-85: Amtrak, personal communication, Jan. 26, 1999.</t>
  </si>
  <si>
    <r>
      <t>Amtrak</t>
    </r>
    <r>
      <rPr>
        <vertAlign val="superscript"/>
        <sz val="11"/>
        <rFont val="Arial Narrow"/>
        <family val="2"/>
      </rPr>
      <t>a</t>
    </r>
  </si>
  <si>
    <t>Eno Transportation Foundation has discontinued some data series years prior to 1990.</t>
  </si>
  <si>
    <r>
      <t xml:space="preserve">1960-99: U.S. Department of Transportation, Bureau of Transportation Statistics, Office of Airline Information, </t>
    </r>
    <r>
      <rPr>
        <i/>
        <sz val="9"/>
        <rFont val="Arial"/>
        <family val="2"/>
      </rPr>
      <t xml:space="preserve">Air Carrier Traffic </t>
    </r>
    <r>
      <rPr>
        <sz val="9"/>
        <rFont val="Arial"/>
        <family val="2"/>
      </rPr>
      <t>S</t>
    </r>
    <r>
      <rPr>
        <i/>
        <sz val="9"/>
        <rFont val="Arial"/>
        <family val="2"/>
      </rPr>
      <t xml:space="preserve">tatistics, T-100 Segment Data </t>
    </r>
    <r>
      <rPr>
        <sz val="9"/>
        <rFont val="Arial"/>
        <family val="2"/>
      </rPr>
      <t>(Washington, DC: Annual Issues), p. 3 and similar pages in previous issues.</t>
    </r>
  </si>
  <si>
    <r>
      <t xml:space="preserve">Association of American Railroads, </t>
    </r>
    <r>
      <rPr>
        <i/>
        <sz val="9"/>
        <rFont val="Arial"/>
        <family val="2"/>
      </rPr>
      <t xml:space="preserve">Railroad Facts </t>
    </r>
    <r>
      <rPr>
        <sz val="9"/>
        <rFont val="Arial"/>
        <family val="2"/>
      </rPr>
      <t>(Washington, DC: Annual Issues), pp. 30, 31, and similar pages in previous editions.</t>
    </r>
  </si>
  <si>
    <r>
      <t>a</t>
    </r>
    <r>
      <rPr>
        <sz val="9"/>
        <rFont val="Arial"/>
        <family val="2"/>
      </rPr>
      <t xml:space="preserve"> Amtrak began operations in 1971. Data are reported for fiscal years.</t>
    </r>
  </si>
  <si>
    <r>
      <t xml:space="preserve">1991-2001: U.S. Department of Transportation, Bureau of Transportation Statistics, Office of Airline Information, </t>
    </r>
    <r>
      <rPr>
        <i/>
        <sz val="9"/>
        <rFont val="Arial"/>
        <family val="2"/>
      </rPr>
      <t>Air Freight Summary Data (U.S. Carriers)</t>
    </r>
    <r>
      <rPr>
        <sz val="9"/>
        <rFont val="Arial"/>
        <family val="2"/>
      </rPr>
      <t>, special tabulation, available at http://www.transtats.bts.gov/rtm91_02.htm as of Aug. 18, 2011.</t>
    </r>
  </si>
  <si>
    <r>
      <t xml:space="preserve">1990-2002: Amtrak, </t>
    </r>
    <r>
      <rPr>
        <i/>
        <sz val="9"/>
        <rFont val="Arial"/>
        <family val="2"/>
      </rPr>
      <t>Amtrak Annual Report</t>
    </r>
    <r>
      <rPr>
        <sz val="9"/>
        <rFont val="Arial"/>
        <family val="2"/>
      </rPr>
      <t xml:space="preserve"> (Washington, DC: 2003), Statistical Appendix.</t>
    </r>
  </si>
  <si>
    <r>
      <t xml:space="preserve">1980-95: American Public Transportation Association, </t>
    </r>
    <r>
      <rPr>
        <i/>
        <sz val="9"/>
        <rFont val="Arial"/>
        <family val="2"/>
      </rPr>
      <t>Public Transportation Fact Book, Appendix A: Historical Tables</t>
    </r>
    <r>
      <rPr>
        <sz val="9"/>
        <rFont val="Arial"/>
        <family val="2"/>
      </rPr>
      <t xml:space="preserve"> (Washington, DC: April 2011), table 3, available at https://www.apta.com/research-technical-resources/transit-statistics/public-transportation-fact-book/ as of Aug. 18, 2011.</t>
    </r>
  </si>
  <si>
    <t>Detail may not add to totals due to rounding.</t>
  </si>
  <si>
    <r>
      <t xml:space="preserve">2002: U.S. Department of Transportation, Bureau of Transportation Statistics, Office of Airline Information, </t>
    </r>
    <r>
      <rPr>
        <i/>
        <sz val="9"/>
        <rFont val="Arial"/>
        <family val="2"/>
      </rPr>
      <t>TranStats Database, T-100 Market Data</t>
    </r>
    <r>
      <rPr>
        <sz val="9"/>
        <rFont val="Arial"/>
        <family val="2"/>
      </rPr>
      <t>, special tabulation, Mar. 18, 2010.</t>
    </r>
  </si>
  <si>
    <r>
      <t xml:space="preserve">Average length of haul for </t>
    </r>
    <r>
      <rPr>
        <i/>
        <sz val="9"/>
        <rFont val="Arial"/>
        <family val="2"/>
      </rPr>
      <t>freight</t>
    </r>
    <r>
      <rPr>
        <sz val="9"/>
        <rFont val="Arial"/>
        <family val="2"/>
      </rPr>
      <t xml:space="preserve"> is calculated by dividing ton-kilometers by estimates of tonnage from the various data sources. The calculation of average length of haul for </t>
    </r>
    <r>
      <rPr>
        <i/>
        <sz val="9"/>
        <rFont val="Arial"/>
        <family val="2"/>
      </rPr>
      <t>passenger</t>
    </r>
    <r>
      <rPr>
        <sz val="9"/>
        <rFont val="Arial"/>
        <family val="2"/>
      </rPr>
      <t xml:space="preserve"> trips varies by mode: for </t>
    </r>
    <r>
      <rPr>
        <i/>
        <sz val="9"/>
        <rFont val="Arial"/>
        <family val="2"/>
      </rPr>
      <t>air carrier</t>
    </r>
    <r>
      <rPr>
        <sz val="9"/>
        <rFont val="Arial"/>
        <family val="2"/>
      </rPr>
      <t xml:space="preserve"> it is calculated by dividing revenue passenger-kilometers by revenue passenger enplanements; for </t>
    </r>
    <r>
      <rPr>
        <i/>
        <sz val="9"/>
        <rFont val="Arial"/>
        <family val="2"/>
      </rPr>
      <t>commuter rail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Amtrak</t>
    </r>
    <r>
      <rPr>
        <sz val="9"/>
        <rFont val="Arial"/>
        <family val="2"/>
      </rPr>
      <t xml:space="preserve"> it is calculated by dividing passenger-kilometers by number of passengers. </t>
    </r>
    <r>
      <rPr>
        <i/>
        <sz val="9"/>
        <rFont val="Arial"/>
        <family val="2"/>
      </rPr>
      <t/>
    </r>
  </si>
  <si>
    <r>
      <t xml:space="preserve">1996-2001: U.S. Department of Transportation, Federal Transit Administration, </t>
    </r>
    <r>
      <rPr>
        <i/>
        <sz val="9"/>
        <rFont val="Arial"/>
        <family val="2"/>
      </rPr>
      <t xml:space="preserve">National Transit Database </t>
    </r>
    <r>
      <rPr>
        <sz val="9"/>
        <rFont val="Arial"/>
        <family val="2"/>
      </rPr>
      <t>(Washington, DC: Annual Issues), table 19 and similar tables in earlier editions as of Nov. 2016.</t>
    </r>
  </si>
  <si>
    <t>NA</t>
  </si>
  <si>
    <t>1 kilometer = 0.621371 miles.</t>
  </si>
  <si>
    <r>
      <t xml:space="preserve">1960-2019: U.S. Army Corps of Engineers, </t>
    </r>
    <r>
      <rPr>
        <i/>
        <sz val="9"/>
        <rFont val="Arial"/>
        <family val="2"/>
      </rPr>
      <t xml:space="preserve">Waterborne Commerce of the United States, Part 5 </t>
    </r>
    <r>
      <rPr>
        <sz val="9"/>
        <rFont val="Arial"/>
        <family val="2"/>
      </rPr>
      <t>(New Orleans, LA: Annual Issues), section 1, table 1-4, available at https://www.iwr.usace.army.mil/About/Technical-Centers/WCSC-Waterborne-Commerce-Statistics-Center-2/ as of Jul. 27, 2021.</t>
    </r>
  </si>
  <si>
    <t>Table 1-38M: Average Length of Haul, Domestic Freight and Passenger Modes (kilometers)</t>
  </si>
  <si>
    <r>
      <t xml:space="preserve">2020: U.S. Army Corps of Engineers, </t>
    </r>
    <r>
      <rPr>
        <i/>
        <sz val="9"/>
        <rFont val="Arial"/>
        <family val="2"/>
      </rPr>
      <t xml:space="preserve">2020 Transportation Facts &amp; Information </t>
    </r>
    <r>
      <rPr>
        <sz val="9"/>
        <rFont val="Arial"/>
        <family val="2"/>
      </rPr>
      <t>(New Orleans, LA: Annual Issues), Geographic Distribution of U.S. Waterborne Activities in 2020, available at https://www.iwr.usace.army.mil/About/Technical-Centers/WCSC-Waterborne-Commerce-Statistics-Center-2/ as of Jan. 27, 2022.</t>
    </r>
  </si>
  <si>
    <r>
      <t xml:space="preserve">2003-21: U.S. Department of Transportation, Bureau of Transportation Statistics, Office of Airline Information, </t>
    </r>
    <r>
      <rPr>
        <i/>
        <sz val="9"/>
        <rFont val="Arial"/>
        <family val="2"/>
      </rPr>
      <t>Air Cargo Summary Data (All U.S. Carriers)</t>
    </r>
    <r>
      <rPr>
        <sz val="9"/>
        <rFont val="Arial"/>
        <family val="2"/>
      </rPr>
      <t>, special tabulation, available at http://www.transtats.bts.gov/freight.asp as of Dec. 6, 2022.</t>
    </r>
  </si>
  <si>
    <r>
      <t xml:space="preserve">2000-21: U.S. Department of Transportation, Bureau of Transportation Statistics, Office of Airline Information, </t>
    </r>
    <r>
      <rPr>
        <i/>
        <sz val="9"/>
        <rFont val="Arial"/>
        <family val="2"/>
      </rPr>
      <t>TranStats Database, T-100 Market Data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T-100 Segment Data</t>
    </r>
    <r>
      <rPr>
        <sz val="9"/>
        <rFont val="Arial"/>
        <family val="2"/>
      </rPr>
      <t>, special tabulation, available at http://www.transtats.bts.gov/Data_Elements.aspx?Data=3 as of Dec. 6, 2022.</t>
    </r>
  </si>
  <si>
    <r>
      <t xml:space="preserve">2002-21: U.S. Department of Transportation, Federal Transit Administration, </t>
    </r>
    <r>
      <rPr>
        <i/>
        <sz val="9"/>
        <rFont val="Arial"/>
        <family val="2"/>
      </rPr>
      <t xml:space="preserve">National Transit Database </t>
    </r>
    <r>
      <rPr>
        <sz val="9"/>
        <rFont val="Arial"/>
        <family val="2"/>
      </rPr>
      <t>(Washington, DC: Annual Issues), Annual Database Service, available at https://www.transit.dot.gov/ntd/ntd-data as of Dec. 6, 2022.</t>
    </r>
  </si>
  <si>
    <r>
      <t>KEY:</t>
    </r>
    <r>
      <rPr>
        <sz val="9"/>
        <rFont val="Arial"/>
        <family val="2"/>
      </rPr>
      <t xml:space="preserve"> N = data do not exist; NA = not applicable; R =revised; U = data are not available.</t>
    </r>
  </si>
  <si>
    <r>
      <t xml:space="preserve">2003-21: Association of American Railroads, </t>
    </r>
    <r>
      <rPr>
        <i/>
        <sz val="9"/>
        <rFont val="Arial"/>
        <family val="2"/>
      </rPr>
      <t xml:space="preserve">Railroad Facts </t>
    </r>
    <r>
      <rPr>
        <sz val="9"/>
        <rFont val="Arial"/>
        <family val="2"/>
      </rPr>
      <t>(Washington, DC: Annual Issues), p. 73 and similar pages in previous editions.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</si>
</sst>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##0.00_)"/>
    <numFmt numFmtId="165" formatCode="#,##0_)"/>
    <numFmt numFmtId="166" formatCode="_(* #,##0.0_);_(* \(#,##0.0\);_(* &quot;-&quot;??_);_(@_)"/>
    <numFmt numFmtId="167" formatCode="0.0_W"/>
    <numFmt numFmtId="170" formatCode="_(* #,##0_);_(* \(#,##0\);_(* &quot;-&quot;??_);_(@_)"/>
    <numFmt numFmtId="175" formatCode="\(\R\)\ #,##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sz val="12"/>
      <name val="Helv"/>
    </font>
    <font>
      <b/>
      <sz val="1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0" fontId="21" fillId="0" borderId="0">
      <alignment horizontal="center" vertical="center" wrapText="1"/>
    </xf>
    <xf numFmtId="3" fontId="3" fillId="0" borderId="0" applyFont="0" applyFill="0" applyBorder="0" applyAlignment="0" applyProtection="0"/>
    <xf numFmtId="0" fontId="12" fillId="0" borderId="0">
      <alignment horizontal="left" vertical="center" wrapText="1"/>
    </xf>
    <xf numFmtId="166" fontId="3" fillId="0" borderId="0" applyFont="0" applyFill="0" applyBorder="0" applyAlignment="0" applyProtection="0"/>
    <xf numFmtId="164" fontId="4" fillId="0" borderId="1" applyNumberFormat="0" applyFill="0">
      <alignment horizontal="right"/>
    </xf>
    <xf numFmtId="165" fontId="5" fillId="0" borderId="1">
      <alignment horizontal="right" vertical="center"/>
    </xf>
    <xf numFmtId="49" fontId="6" fillId="0" borderId="1">
      <alignment horizontal="left" vertical="center"/>
    </xf>
    <xf numFmtId="164" fontId="4" fillId="0" borderId="1" applyNumberFormat="0" applyFill="0">
      <alignment horizontal="right"/>
    </xf>
    <xf numFmtId="167" fontId="4" fillId="0" borderId="1">
      <alignment horizontal="right"/>
    </xf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" fillId="0" borderId="1">
      <alignment horizontal="left"/>
    </xf>
    <xf numFmtId="0" fontId="9" fillId="0" borderId="2">
      <alignment horizontal="right" vertical="center"/>
    </xf>
    <xf numFmtId="0" fontId="10" fillId="0" borderId="1">
      <alignment horizontal="left" vertical="center"/>
    </xf>
    <xf numFmtId="0" fontId="4" fillId="0" borderId="1">
      <alignment horizontal="left" vertical="center"/>
    </xf>
    <xf numFmtId="0" fontId="8" fillId="0" borderId="1">
      <alignment horizontal="left"/>
    </xf>
    <xf numFmtId="0" fontId="8" fillId="0" borderId="1" applyFill="0">
      <alignment horizontal="left"/>
    </xf>
    <xf numFmtId="0" fontId="8" fillId="2" borderId="0">
      <alignment horizontal="centerContinuous" wrapText="1"/>
    </xf>
    <xf numFmtId="49" fontId="8" fillId="2" borderId="3">
      <alignment horizontal="left" vertical="center"/>
    </xf>
    <xf numFmtId="0" fontId="8" fillId="2" borderId="0">
      <alignment horizontal="centerContinuous" vertical="center" wrapText="1"/>
    </xf>
    <xf numFmtId="0" fontId="3" fillId="0" borderId="0"/>
    <xf numFmtId="0" fontId="24" fillId="0" borderId="0"/>
    <xf numFmtId="3" fontId="5" fillId="0" borderId="0">
      <alignment horizontal="left" vertical="center"/>
    </xf>
    <xf numFmtId="0" fontId="21" fillId="0" borderId="0">
      <alignment horizontal="left" vertical="center"/>
    </xf>
    <xf numFmtId="0" fontId="7" fillId="0" borderId="0">
      <alignment horizontal="right"/>
    </xf>
    <xf numFmtId="49" fontId="7" fillId="0" borderId="0">
      <alignment horizontal="center"/>
    </xf>
    <xf numFmtId="0" fontId="6" fillId="0" borderId="0">
      <alignment horizontal="right"/>
    </xf>
    <xf numFmtId="0" fontId="7" fillId="0" borderId="0">
      <alignment horizontal="left"/>
    </xf>
    <xf numFmtId="49" fontId="5" fillId="0" borderId="0">
      <alignment horizontal="left" vertical="center"/>
    </xf>
    <xf numFmtId="49" fontId="6" fillId="0" borderId="1">
      <alignment horizontal="left"/>
    </xf>
    <xf numFmtId="49" fontId="21" fillId="0" borderId="1" applyFill="0">
      <alignment horizontal="left" vertical="center"/>
    </xf>
    <xf numFmtId="49" fontId="6" fillId="0" borderId="1">
      <alignment horizontal="left"/>
    </xf>
    <xf numFmtId="164" fontId="5" fillId="0" borderId="0" applyNumberFormat="0">
      <alignment horizontal="right"/>
    </xf>
    <xf numFmtId="0" fontId="9" fillId="3" borderId="0">
      <alignment horizontal="centerContinuous" vertical="center" wrapText="1"/>
    </xf>
    <xf numFmtId="0" fontId="9" fillId="0" borderId="4">
      <alignment horizontal="left" vertical="center"/>
    </xf>
    <xf numFmtId="0" fontId="11" fillId="0" borderId="0">
      <alignment horizontal="left" vertical="top"/>
    </xf>
    <xf numFmtId="0" fontId="8" fillId="0" borderId="0">
      <alignment horizontal="left"/>
    </xf>
    <xf numFmtId="0" fontId="12" fillId="0" borderId="0">
      <alignment horizontal="left"/>
    </xf>
    <xf numFmtId="0" fontId="4" fillId="0" borderId="0">
      <alignment horizontal="left"/>
    </xf>
    <xf numFmtId="0" fontId="11" fillId="0" borderId="0">
      <alignment horizontal="left" vertical="top"/>
    </xf>
    <xf numFmtId="0" fontId="12" fillId="0" borderId="0">
      <alignment horizontal="left"/>
    </xf>
    <xf numFmtId="0" fontId="4" fillId="0" borderId="0">
      <alignment horizontal="left"/>
    </xf>
    <xf numFmtId="0" fontId="3" fillId="0" borderId="5" applyNumberFormat="0" applyFont="0" applyFill="0" applyAlignment="0" applyProtection="0"/>
    <xf numFmtId="49" fontId="5" fillId="0" borderId="1">
      <alignment horizontal="left"/>
    </xf>
    <xf numFmtId="0" fontId="9" fillId="0" borderId="2">
      <alignment horizontal="left"/>
    </xf>
    <xf numFmtId="0" fontId="8" fillId="0" borderId="0">
      <alignment horizontal="left" vertical="center"/>
    </xf>
    <xf numFmtId="49" fontId="7" fillId="0" borderId="1">
      <alignment horizontal="left"/>
    </xf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18" fillId="0" borderId="7" xfId="0" applyFont="1" applyFill="1" applyBorder="1" applyAlignment="1">
      <alignment horizontal="center"/>
    </xf>
    <xf numFmtId="0" fontId="19" fillId="0" borderId="7" xfId="14" applyNumberFormat="1" applyFont="1" applyFill="1" applyBorder="1" applyAlignment="1">
      <alignment horizontal="center"/>
    </xf>
    <xf numFmtId="0" fontId="19" fillId="0" borderId="3" xfId="14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/>
    <xf numFmtId="0" fontId="26" fillId="0" borderId="0" xfId="0" applyFont="1" applyFill="1" applyAlignment="1">
      <alignment horizontal="center"/>
    </xf>
    <xf numFmtId="0" fontId="27" fillId="0" borderId="0" xfId="0" applyFont="1" applyFill="1"/>
    <xf numFmtId="0" fontId="26" fillId="0" borderId="0" xfId="0" applyFont="1" applyFill="1"/>
    <xf numFmtId="3" fontId="18" fillId="0" borderId="0" xfId="0" applyNumberFormat="1" applyFont="1" applyFill="1" applyBorder="1" applyAlignment="1">
      <alignment horizontal="right"/>
    </xf>
    <xf numFmtId="3" fontId="18" fillId="0" borderId="9" xfId="0" applyNumberFormat="1" applyFont="1" applyFill="1" applyBorder="1" applyAlignment="1">
      <alignment horizontal="right"/>
    </xf>
    <xf numFmtId="3" fontId="18" fillId="0" borderId="6" xfId="0" applyNumberFormat="1" applyFont="1" applyFill="1" applyBorder="1" applyAlignment="1">
      <alignment horizontal="right"/>
    </xf>
    <xf numFmtId="170" fontId="0" fillId="0" borderId="0" xfId="52" applyNumberFormat="1" applyFont="1"/>
    <xf numFmtId="0" fontId="19" fillId="0" borderId="9" xfId="0" applyFont="1" applyFill="1" applyBorder="1"/>
    <xf numFmtId="0" fontId="19" fillId="0" borderId="0" xfId="0" applyFont="1" applyFill="1" applyBorder="1"/>
    <xf numFmtId="0" fontId="13" fillId="0" borderId="6" xfId="43" applyFont="1" applyFill="1" applyBorder="1" applyAlignment="1">
      <alignment horizontal="left" wrapText="1"/>
    </xf>
    <xf numFmtId="49" fontId="15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horizontal="left"/>
    </xf>
    <xf numFmtId="49" fontId="17" fillId="0" borderId="0" xfId="0" applyNumberFormat="1" applyFont="1" applyFill="1" applyAlignment="1">
      <alignment horizontal="left"/>
    </xf>
    <xf numFmtId="49" fontId="15" fillId="0" borderId="0" xfId="0" applyNumberFormat="1" applyFont="1" applyFill="1" applyAlignment="1">
      <alignment horizontal="left" wrapText="1"/>
    </xf>
    <xf numFmtId="0" fontId="15" fillId="0" borderId="0" xfId="0" applyNumberFormat="1" applyFont="1" applyFill="1" applyAlignment="1">
      <alignment horizontal="left" wrapText="1"/>
    </xf>
    <xf numFmtId="49" fontId="17" fillId="0" borderId="0" xfId="0" applyNumberFormat="1" applyFont="1" applyFill="1" applyAlignment="1">
      <alignment wrapText="1"/>
    </xf>
    <xf numFmtId="0" fontId="16" fillId="0" borderId="0" xfId="30" applyFont="1" applyFill="1" applyAlignment="1">
      <alignment horizontal="left" wrapText="1"/>
    </xf>
    <xf numFmtId="49" fontId="14" fillId="0" borderId="0" xfId="0" applyNumberFormat="1" applyFont="1" applyFill="1" applyAlignment="1">
      <alignment horizontal="left"/>
    </xf>
    <xf numFmtId="0" fontId="15" fillId="0" borderId="0" xfId="30" applyNumberFormat="1" applyFont="1" applyFill="1" applyAlignment="1">
      <alignment horizontal="left" wrapText="1"/>
    </xf>
    <xf numFmtId="0" fontId="17" fillId="0" borderId="0" xfId="0" applyNumberFormat="1" applyFont="1" applyFill="1" applyAlignment="1">
      <alignment horizontal="left" wrapText="1"/>
    </xf>
    <xf numFmtId="2" fontId="15" fillId="0" borderId="0" xfId="0" applyNumberFormat="1" applyFont="1" applyFill="1" applyAlignment="1">
      <alignment horizontal="left" wrapText="1"/>
    </xf>
    <xf numFmtId="0" fontId="14" fillId="0" borderId="0" xfId="30" applyFont="1" applyFill="1" applyAlignment="1">
      <alignment wrapText="1"/>
    </xf>
    <xf numFmtId="49" fontId="14" fillId="0" borderId="0" xfId="0" applyNumberFormat="1" applyFont="1" applyFill="1" applyAlignment="1">
      <alignment wrapText="1"/>
    </xf>
    <xf numFmtId="0" fontId="14" fillId="0" borderId="8" xfId="19" applyFont="1" applyFill="1" applyBorder="1" applyAlignment="1">
      <alignment horizontal="left" wrapText="1"/>
    </xf>
    <xf numFmtId="0" fontId="14" fillId="0" borderId="0" xfId="30" applyNumberFormat="1" applyFont="1" applyFill="1" applyAlignment="1">
      <alignment wrapText="1"/>
    </xf>
    <xf numFmtId="0" fontId="15" fillId="0" borderId="0" xfId="30" applyFont="1" applyFill="1" applyAlignment="1">
      <alignment wrapText="1"/>
    </xf>
    <xf numFmtId="3" fontId="15" fillId="0" borderId="0" xfId="5" applyNumberFormat="1" applyFont="1" applyFill="1" applyBorder="1" applyAlignment="1">
      <alignment wrapText="1"/>
    </xf>
    <xf numFmtId="0" fontId="16" fillId="0" borderId="0" xfId="29" applyFont="1" applyFill="1" applyAlignment="1">
      <alignment horizontal="left" wrapText="1"/>
    </xf>
    <xf numFmtId="0" fontId="18" fillId="0" borderId="0" xfId="0" applyFont="1" applyFill="1" applyBorder="1" applyAlignment="1">
      <alignment horizontal="left" vertical="center" indent="1"/>
    </xf>
    <xf numFmtId="175" fontId="18" fillId="0" borderId="0" xfId="0" applyNumberFormat="1" applyFont="1" applyFill="1" applyBorder="1" applyAlignment="1">
      <alignment horizontal="right"/>
    </xf>
    <xf numFmtId="0" fontId="18" fillId="0" borderId="6" xfId="0" applyFont="1" applyFill="1" applyBorder="1" applyAlignment="1">
      <alignment horizontal="left" vertical="center" indent="1"/>
    </xf>
  </cellXfs>
  <cellStyles count="54">
    <cellStyle name="Column heading" xfId="1" xr:uid="{00000000-0005-0000-0000-000000000000}"/>
    <cellStyle name="Comma" xfId="52" builtinId="3"/>
    <cellStyle name="Comma 2" xfId="51" xr:uid="{00000000-0005-0000-0000-000002000000}"/>
    <cellStyle name="Comma0" xfId="2" xr:uid="{00000000-0005-0000-0000-000003000000}"/>
    <cellStyle name="Corner heading" xfId="3" xr:uid="{00000000-0005-0000-0000-000004000000}"/>
    <cellStyle name="Currency0" xfId="4" xr:uid="{00000000-0005-0000-0000-000005000000}"/>
    <cellStyle name="Data" xfId="5" xr:uid="{00000000-0005-0000-0000-000006000000}"/>
    <cellStyle name="Data no deci" xfId="6" xr:uid="{00000000-0005-0000-0000-000007000000}"/>
    <cellStyle name="Data Superscript" xfId="7" xr:uid="{00000000-0005-0000-0000-000008000000}"/>
    <cellStyle name="Data_1-1A-Regular" xfId="8" xr:uid="{00000000-0005-0000-0000-000009000000}"/>
    <cellStyle name="Data-one deci" xfId="9" xr:uid="{00000000-0005-0000-0000-00000A000000}"/>
    <cellStyle name="Date" xfId="10" xr:uid="{00000000-0005-0000-0000-00000B000000}"/>
    <cellStyle name="Fixed" xfId="11" xr:uid="{00000000-0005-0000-0000-00000C000000}"/>
    <cellStyle name="Heading 1" xfId="12" builtinId="16" customBuiltin="1"/>
    <cellStyle name="Heading 2" xfId="13" builtinId="17" customBuiltin="1"/>
    <cellStyle name="Hed Side" xfId="14" xr:uid="{00000000-0005-0000-0000-00000F000000}"/>
    <cellStyle name="Hed Side bold" xfId="15" xr:uid="{00000000-0005-0000-0000-000010000000}"/>
    <cellStyle name="Hed Side Indent" xfId="16" xr:uid="{00000000-0005-0000-0000-000011000000}"/>
    <cellStyle name="Hed Side Regular" xfId="17" xr:uid="{00000000-0005-0000-0000-000012000000}"/>
    <cellStyle name="Hed Side_1-1A-Regular" xfId="18" xr:uid="{00000000-0005-0000-0000-000013000000}"/>
    <cellStyle name="Hed Side_Regular" xfId="19" xr:uid="{00000000-0005-0000-0000-000014000000}"/>
    <cellStyle name="Hed Top" xfId="20" xr:uid="{00000000-0005-0000-0000-000015000000}"/>
    <cellStyle name="Hed Top - SECTION" xfId="21" xr:uid="{00000000-0005-0000-0000-000016000000}"/>
    <cellStyle name="Hed Top_3-new4" xfId="22" xr:uid="{00000000-0005-0000-0000-000017000000}"/>
    <cellStyle name="Normal" xfId="0" builtinId="0"/>
    <cellStyle name="Normal 2" xfId="23" xr:uid="{00000000-0005-0000-0000-00001A000000}"/>
    <cellStyle name="Normal 3" xfId="24" xr:uid="{00000000-0005-0000-0000-00001B000000}"/>
    <cellStyle name="Normal 4" xfId="50" xr:uid="{00000000-0005-0000-0000-00001C000000}"/>
    <cellStyle name="Normal 8" xfId="53" xr:uid="{00000000-0005-0000-0000-00001D000000}"/>
    <cellStyle name="Reference" xfId="25" xr:uid="{00000000-0005-0000-0000-00001E000000}"/>
    <cellStyle name="Row heading" xfId="26" xr:uid="{00000000-0005-0000-0000-00001F000000}"/>
    <cellStyle name="Source Hed" xfId="27" xr:uid="{00000000-0005-0000-0000-000020000000}"/>
    <cellStyle name="Source Letter" xfId="28" xr:uid="{00000000-0005-0000-0000-000021000000}"/>
    <cellStyle name="Source Superscript" xfId="29" xr:uid="{00000000-0005-0000-0000-000022000000}"/>
    <cellStyle name="Source Text" xfId="30" xr:uid="{00000000-0005-0000-0000-000023000000}"/>
    <cellStyle name="State" xfId="31" xr:uid="{00000000-0005-0000-0000-000024000000}"/>
    <cellStyle name="Superscript" xfId="32" xr:uid="{00000000-0005-0000-0000-000025000000}"/>
    <cellStyle name="Superscript- regular" xfId="33" xr:uid="{00000000-0005-0000-0000-000026000000}"/>
    <cellStyle name="Superscript_1-1A-Regular" xfId="34" xr:uid="{00000000-0005-0000-0000-000027000000}"/>
    <cellStyle name="Table Data" xfId="35" xr:uid="{00000000-0005-0000-0000-000028000000}"/>
    <cellStyle name="Table Head Top" xfId="36" xr:uid="{00000000-0005-0000-0000-000029000000}"/>
    <cellStyle name="Table Hed Side" xfId="37" xr:uid="{00000000-0005-0000-0000-00002A000000}"/>
    <cellStyle name="Table Title" xfId="38" xr:uid="{00000000-0005-0000-0000-00002B000000}"/>
    <cellStyle name="Title Text" xfId="39" xr:uid="{00000000-0005-0000-0000-00002C000000}"/>
    <cellStyle name="Title Text 1" xfId="40" xr:uid="{00000000-0005-0000-0000-00002D000000}"/>
    <cellStyle name="Title Text 2" xfId="41" xr:uid="{00000000-0005-0000-0000-00002E000000}"/>
    <cellStyle name="Title-1" xfId="42" xr:uid="{00000000-0005-0000-0000-00002F000000}"/>
    <cellStyle name="Title-2" xfId="43" xr:uid="{00000000-0005-0000-0000-000030000000}"/>
    <cellStyle name="Title-3" xfId="44" xr:uid="{00000000-0005-0000-0000-000031000000}"/>
    <cellStyle name="Total" xfId="45" builtinId="25" customBuiltin="1"/>
    <cellStyle name="Wrap" xfId="46" xr:uid="{00000000-0005-0000-0000-000033000000}"/>
    <cellStyle name="Wrap Bold" xfId="47" xr:uid="{00000000-0005-0000-0000-000034000000}"/>
    <cellStyle name="Wrap Title" xfId="48" xr:uid="{00000000-0005-0000-0000-000035000000}"/>
    <cellStyle name="Wrap_NTS99-~11" xfId="49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Length of Haul, Domestic Freight and Passenger Modes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Air carrier Freight</c:v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'1-38M'!$B$2:$AM$2</c15:sqref>
                  </c15:fullRef>
                </c:ext>
              </c:extLst>
              <c:f>'1-38M'!$R$2:$AL$2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'1-38M'!$B$4:$AM$4</c15:sqref>
                  </c15:fullRef>
                </c:ext>
              </c:extLst>
              <c:f>'1-38M'!$R$4:$AL$4</c:f>
              <c:numCache>
                <c:formatCode>#,##0</c:formatCode>
                <c:ptCount val="21"/>
                <c:pt idx="0">
                  <c:v>1732.7504967043908</c:v>
                </c:pt>
                <c:pt idx="1">
                  <c:v>1158.0105291955686</c:v>
                </c:pt>
                <c:pt idx="2">
                  <c:v>1938.3635113125804</c:v>
                </c:pt>
                <c:pt idx="3">
                  <c:v>1926.7261568787419</c:v>
                </c:pt>
                <c:pt idx="4">
                  <c:v>1996.8466283314806</c:v>
                </c:pt>
                <c:pt idx="5">
                  <c:v>1960.8893337782283</c:v>
                </c:pt>
                <c:pt idx="6">
                  <c:v>1960.3885663448063</c:v>
                </c:pt>
                <c:pt idx="7">
                  <c:v>1962.8905230431085</c:v>
                </c:pt>
                <c:pt idx="8">
                  <c:v>2004.8986024621263</c:v>
                </c:pt>
                <c:pt idx="9">
                  <c:v>1869.256940041329</c:v>
                </c:pt>
                <c:pt idx="10">
                  <c:v>1861.9582174304628</c:v>
                </c:pt>
                <c:pt idx="11">
                  <c:v>1851.5110779714246</c:v>
                </c:pt>
                <c:pt idx="12">
                  <c:v>1890.020692966091</c:v>
                </c:pt>
                <c:pt idx="13">
                  <c:v>1855.3187663384322</c:v>
                </c:pt>
                <c:pt idx="14">
                  <c:v>1869.183892295436</c:v>
                </c:pt>
                <c:pt idx="15">
                  <c:v>1875.1548308482259</c:v>
                </c:pt>
                <c:pt idx="16">
                  <c:v>1875.9295768930028</c:v>
                </c:pt>
                <c:pt idx="17">
                  <c:v>1934.7049836453539</c:v>
                </c:pt>
                <c:pt idx="18">
                  <c:v>1958.9823710559338</c:v>
                </c:pt>
                <c:pt idx="19">
                  <c:v>1949.7774615645922</c:v>
                </c:pt>
                <c:pt idx="20">
                  <c:v>2044.3414926732457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14-45C9-A584-D19F4D4F1381}"/>
            </c:ext>
          </c:extLst>
        </c:ser>
        <c:ser>
          <c:idx val="2"/>
          <c:order val="2"/>
          <c:tx>
            <c:v>Class I rail Freight</c:v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'1-38M'!$B$2:$AM$2</c15:sqref>
                  </c15:fullRef>
                </c:ext>
              </c:extLst>
              <c:f>'1-38M'!$R$2:$AL$2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'1-38M'!$B$5:$AM$5</c15:sqref>
                  </c15:fullRef>
                </c:ext>
              </c:extLst>
              <c:f>'1-38M'!$R$5:$AL$5</c:f>
              <c:numCache>
                <c:formatCode>#,##0</c:formatCode>
                <c:ptCount val="21"/>
                <c:pt idx="0">
                  <c:v>1357.142775924523</c:v>
                </c:pt>
                <c:pt idx="1">
                  <c:v>1381.6156622760363</c:v>
                </c:pt>
                <c:pt idx="2">
                  <c:v>1372.8074501613487</c:v>
                </c:pt>
                <c:pt idx="3">
                  <c:v>1387.8298165114566</c:v>
                </c:pt>
                <c:pt idx="4">
                  <c:v>1450.8671586474802</c:v>
                </c:pt>
                <c:pt idx="5">
                  <c:v>1437.8791803535119</c:v>
                </c:pt>
                <c:pt idx="6">
                  <c:v>1457.4428160926354</c:v>
                </c:pt>
                <c:pt idx="7">
                  <c:v>1468.9695064384985</c:v>
                </c:pt>
                <c:pt idx="8">
                  <c:v>1479.0745587542651</c:v>
                </c:pt>
                <c:pt idx="9">
                  <c:v>1478.107894610773</c:v>
                </c:pt>
                <c:pt idx="10">
                  <c:v>1470.2393421574116</c:v>
                </c:pt>
                <c:pt idx="11">
                  <c:v>1476.033284625262</c:v>
                </c:pt>
                <c:pt idx="12">
                  <c:v>1566.2248864435435</c:v>
                </c:pt>
                <c:pt idx="13">
                  <c:v>1593.8122944431486</c:v>
                </c:pt>
                <c:pt idx="14">
                  <c:v>1619.0307456912551</c:v>
                </c:pt>
                <c:pt idx="15">
                  <c:v>1641.4740704470803</c:v>
                </c:pt>
                <c:pt idx="16">
                  <c:v>1642.4310968322518</c:v>
                </c:pt>
                <c:pt idx="17">
                  <c:v>1661.9159403849417</c:v>
                </c:pt>
                <c:pt idx="18">
                  <c:v>1683.9885403074468</c:v>
                </c:pt>
                <c:pt idx="19">
                  <c:v>1660.2020838521701</c:v>
                </c:pt>
                <c:pt idx="20">
                  <c:v>1668.12760570048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14-45C9-A584-D19F4D4F1381}"/>
            </c:ext>
          </c:extLst>
        </c:ser>
        <c:ser>
          <c:idx val="3"/>
          <c:order val="3"/>
          <c:tx>
            <c:v>Coastwise Water Freight</c:v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'1-38M'!$B$2:$AM$2</c15:sqref>
                  </c15:fullRef>
                </c:ext>
              </c:extLst>
              <c:f>'1-38M'!$R$2:$AL$2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'1-38M'!$B$6:$AM$6</c15:sqref>
                  </c15:fullRef>
                </c:ext>
              </c:extLst>
              <c:f>'1-38M'!$R$6:$AL$6</c:f>
              <c:numCache>
                <c:formatCode>#,##0</c:formatCode>
                <c:ptCount val="21"/>
                <c:pt idx="0">
                  <c:v>2013.4290710903481</c:v>
                </c:pt>
                <c:pt idx="1">
                  <c:v>1976.1160886726295</c:v>
                </c:pt>
                <c:pt idx="2">
                  <c:v>1961.0213610942699</c:v>
                </c:pt>
                <c:pt idx="3">
                  <c:v>2008.3943460080538</c:v>
                </c:pt>
                <c:pt idx="4">
                  <c:v>2041.6425418966455</c:v>
                </c:pt>
                <c:pt idx="5">
                  <c:v>1984.1102880224614</c:v>
                </c:pt>
                <c:pt idx="6">
                  <c:v>1811.551135397423</c:v>
                </c:pt>
                <c:pt idx="7">
                  <c:v>1783.3533425072887</c:v>
                </c:pt>
                <c:pt idx="8">
                  <c:v>1795.7393796328502</c:v>
                </c:pt>
                <c:pt idx="9">
                  <c:v>1883.7126807584975</c:v>
                </c:pt>
                <c:pt idx="10">
                  <c:v>1881.783926896049</c:v>
                </c:pt>
                <c:pt idx="11">
                  <c:v>1801.3857200496898</c:v>
                </c:pt>
                <c:pt idx="12">
                  <c:v>1661.1285026649145</c:v>
                </c:pt>
                <c:pt idx="13">
                  <c:v>1598.7071047568224</c:v>
                </c:pt>
                <c:pt idx="14">
                  <c:v>1613.7369477209304</c:v>
                </c:pt>
                <c:pt idx="15">
                  <c:v>1613.9707491125071</c:v>
                </c:pt>
                <c:pt idx="16">
                  <c:v>1638.0450809626559</c:v>
                </c:pt>
                <c:pt idx="17">
                  <c:v>1727.5699429463416</c:v>
                </c:pt>
                <c:pt idx="18">
                  <c:v>1744.0014892584272</c:v>
                </c:pt>
                <c:pt idx="19">
                  <c:v>1713.1743632861783</c:v>
                </c:pt>
                <c:pt idx="20">
                  <c:v>1853.5657725756025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14-45C9-A584-D19F4D4F1381}"/>
            </c:ext>
          </c:extLst>
        </c:ser>
        <c:ser>
          <c:idx val="4"/>
          <c:order val="4"/>
          <c:tx>
            <c:v>Lakewise Water Freight</c:v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'1-38M'!$B$2:$AM$2</c15:sqref>
                  </c15:fullRef>
                </c:ext>
              </c:extLst>
              <c:f>'1-38M'!$R$2:$AL$2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'1-38M'!$B$7:$AM$7</c15:sqref>
                  </c15:fullRef>
                </c:ext>
              </c:extLst>
              <c:f>'1-38M'!$R$7:$AL$7</c:f>
              <c:numCache>
                <c:formatCode>#,##0</c:formatCode>
                <c:ptCount val="21"/>
                <c:pt idx="0">
                  <c:v>814.22536984615385</c:v>
                </c:pt>
                <c:pt idx="1">
                  <c:v>818.40775104000011</c:v>
                </c:pt>
                <c:pt idx="2">
                  <c:v>850.69923840000013</c:v>
                </c:pt>
                <c:pt idx="3">
                  <c:v>851.97381017371947</c:v>
                </c:pt>
                <c:pt idx="4">
                  <c:v>866.60453286956533</c:v>
                </c:pt>
                <c:pt idx="5">
                  <c:v>868.64927920166338</c:v>
                </c:pt>
                <c:pt idx="6">
                  <c:v>881.98528435913317</c:v>
                </c:pt>
                <c:pt idx="7">
                  <c:v>873.56572719665292</c:v>
                </c:pt>
                <c:pt idx="8">
                  <c:v>894.80594548672559</c:v>
                </c:pt>
                <c:pt idx="9">
                  <c:v>853.29354167088604</c:v>
                </c:pt>
                <c:pt idx="10">
                  <c:v>906.54047642236026</c:v>
                </c:pt>
                <c:pt idx="11">
                  <c:v>897.2887425017027</c:v>
                </c:pt>
                <c:pt idx="12">
                  <c:v>914.76333315639818</c:v>
                </c:pt>
                <c:pt idx="13">
                  <c:v>917.22808715690871</c:v>
                </c:pt>
                <c:pt idx="14">
                  <c:v>907.06948718088756</c:v>
                </c:pt>
                <c:pt idx="15">
                  <c:v>890.72874519189509</c:v>
                </c:pt>
                <c:pt idx="16">
                  <c:v>893.3587907109976</c:v>
                </c:pt>
                <c:pt idx="17">
                  <c:v>933.84644866503663</c:v>
                </c:pt>
                <c:pt idx="18">
                  <c:v>941.7752661546134</c:v>
                </c:pt>
                <c:pt idx="19">
                  <c:v>923.22831481607795</c:v>
                </c:pt>
                <c:pt idx="20">
                  <c:v>906.04128231325308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14-45C9-A584-D19F4D4F1381}"/>
            </c:ext>
          </c:extLst>
        </c:ser>
        <c:ser>
          <c:idx val="5"/>
          <c:order val="5"/>
          <c:tx>
            <c:v>Internal Water Freight</c:v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'1-38M'!$B$2:$AM$2</c15:sqref>
                  </c15:fullRef>
                </c:ext>
              </c:extLst>
              <c:f>'1-38M'!$R$2:$AL$2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'1-38M'!$B$8:$AM$8</c15:sqref>
                  </c15:fullRef>
                </c:ext>
              </c:extLst>
              <c:f>'1-38M'!$R$8:$AL$8</c:f>
              <c:numCache>
                <c:formatCode>#,##0</c:formatCode>
                <c:ptCount val="21"/>
                <c:pt idx="0">
                  <c:v>774.85764750095495</c:v>
                </c:pt>
                <c:pt idx="1">
                  <c:v>765.62216884414352</c:v>
                </c:pt>
                <c:pt idx="2">
                  <c:v>776.64162145263163</c:v>
                </c:pt>
                <c:pt idx="3">
                  <c:v>734.85007199999995</c:v>
                </c:pt>
                <c:pt idx="4">
                  <c:v>730.1312568252954</c:v>
                </c:pt>
                <c:pt idx="5">
                  <c:v>707.61411396923086</c:v>
                </c:pt>
                <c:pt idx="6">
                  <c:v>717.42919507456986</c:v>
                </c:pt>
                <c:pt idx="7">
                  <c:v>702.88713799131699</c:v>
                </c:pt>
                <c:pt idx="8">
                  <c:v>713.63426763364487</c:v>
                </c:pt>
                <c:pt idx="9">
                  <c:v>754.60399912421065</c:v>
                </c:pt>
                <c:pt idx="10">
                  <c:v>749.96057047221245</c:v>
                </c:pt>
                <c:pt idx="11">
                  <c:v>777.22496480632412</c:v>
                </c:pt>
                <c:pt idx="12">
                  <c:v>759.23454333368477</c:v>
                </c:pt>
                <c:pt idx="13">
                  <c:v>714.63995963129094</c:v>
                </c:pt>
                <c:pt idx="14">
                  <c:v>758.6900488586283</c:v>
                </c:pt>
                <c:pt idx="15">
                  <c:v>763.3801698959702</c:v>
                </c:pt>
                <c:pt idx="16">
                  <c:v>771.42678374766194</c:v>
                </c:pt>
                <c:pt idx="17">
                  <c:v>793.78278667662437</c:v>
                </c:pt>
                <c:pt idx="18">
                  <c:v>828.78301633244382</c:v>
                </c:pt>
                <c:pt idx="19" formatCode="\(\R\)\ #,##0">
                  <c:v>782.00731220059708</c:v>
                </c:pt>
                <c:pt idx="20">
                  <c:v>838.33069385307363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14-45C9-A584-D19F4D4F1381}"/>
            </c:ext>
          </c:extLst>
        </c:ser>
        <c:ser>
          <c:idx val="10"/>
          <c:order val="10"/>
          <c:tx>
            <c:v>Air carrier Passengers</c:v>
          </c:tx>
          <c:spPr>
            <a:ln w="31750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'1-38M'!$B$2:$AM$2</c15:sqref>
                  </c15:fullRef>
                </c:ext>
              </c:extLst>
              <c:f>'1-38M'!$R$2:$AL$2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'1-38M'!$B$13:$AM$13</c15:sqref>
                  </c15:fullRef>
                </c:ext>
              </c:extLst>
              <c:f>'1-38M'!$R$13:$AL$13</c:f>
              <c:numCache>
                <c:formatCode>#,##0</c:formatCode>
                <c:ptCount val="21"/>
                <c:pt idx="0">
                  <c:v>1342.4296270960699</c:v>
                </c:pt>
                <c:pt idx="1">
                  <c:v>1359.0953894170268</c:v>
                </c:pt>
                <c:pt idx="2">
                  <c:v>1370.419360915238</c:v>
                </c:pt>
                <c:pt idx="3">
                  <c:v>1359.4815118993988</c:v>
                </c:pt>
                <c:pt idx="4">
                  <c:v>1387.1431078513765</c:v>
                </c:pt>
                <c:pt idx="5">
                  <c:v>1393.8074668560887</c:v>
                </c:pt>
                <c:pt idx="6">
                  <c:v>1404.3918569209043</c:v>
                </c:pt>
                <c:pt idx="7">
                  <c:v>1403.5674858518273</c:v>
                </c:pt>
                <c:pt idx="8">
                  <c:v>1403.2388279402705</c:v>
                </c:pt>
                <c:pt idx="9">
                  <c:v>1403.4534533571739</c:v>
                </c:pt>
                <c:pt idx="10">
                  <c:v>1413.3109669836817</c:v>
                </c:pt>
                <c:pt idx="11">
                  <c:v>1421.2390760553931</c:v>
                </c:pt>
                <c:pt idx="12">
                  <c:v>1424.9138294429604</c:v>
                </c:pt>
                <c:pt idx="13">
                  <c:v>1440.3811070044135</c:v>
                </c:pt>
                <c:pt idx="14">
                  <c:v>1445.4876025603573</c:v>
                </c:pt>
                <c:pt idx="15">
                  <c:v>1458.2325295621979</c:v>
                </c:pt>
                <c:pt idx="16">
                  <c:v>1475.2033897622709</c:v>
                </c:pt>
                <c:pt idx="17">
                  <c:v>1483.5475266475596</c:v>
                </c:pt>
                <c:pt idx="18">
                  <c:v>1491.12999715244</c:v>
                </c:pt>
                <c:pt idx="19">
                  <c:v>1492.9000134496214</c:v>
                </c:pt>
                <c:pt idx="20" formatCode="\(\R\)\ #,##0">
                  <c:v>1455.8521475030248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14-45C9-A584-D19F4D4F1381}"/>
            </c:ext>
          </c:extLst>
        </c:ser>
        <c:ser>
          <c:idx val="11"/>
          <c:order val="11"/>
          <c:tx>
            <c:v>Commuter rail Passengers</c:v>
          </c:tx>
          <c:spPr>
            <a:ln w="31750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'1-38M'!$B$2:$AM$2</c15:sqref>
                  </c15:fullRef>
                </c:ext>
              </c:extLst>
              <c:f>'1-38M'!$R$2:$AL$2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'1-38M'!$B$14:$AM$14</c15:sqref>
                  </c15:fullRef>
                </c:ext>
              </c:extLst>
              <c:f>'1-38M'!$R$14:$AL$14</c:f>
              <c:numCache>
                <c:formatCode>#,##0</c:formatCode>
                <c:ptCount val="21"/>
                <c:pt idx="0">
                  <c:v>36.6490431678845</c:v>
                </c:pt>
                <c:pt idx="1">
                  <c:v>36.732145091139209</c:v>
                </c:pt>
                <c:pt idx="2">
                  <c:v>36.921662592105918</c:v>
                </c:pt>
                <c:pt idx="3">
                  <c:v>37.537396703308389</c:v>
                </c:pt>
                <c:pt idx="4">
                  <c:v>37.775519755652709</c:v>
                </c:pt>
                <c:pt idx="5">
                  <c:v>36.03715071864243</c:v>
                </c:pt>
                <c:pt idx="6">
                  <c:v>37.790560074791301</c:v>
                </c:pt>
                <c:pt idx="7">
                  <c:v>39.129379164178445</c:v>
                </c:pt>
                <c:pt idx="8">
                  <c:v>37.674462575545725</c:v>
                </c:pt>
                <c:pt idx="9">
                  <c:v>38.604260380651297</c:v>
                </c:pt>
                <c:pt idx="10">
                  <c:v>37.694973013636314</c:v>
                </c:pt>
                <c:pt idx="11">
                  <c:v>39.473467200072612</c:v>
                </c:pt>
                <c:pt idx="12">
                  <c:v>38.153880738667034</c:v>
                </c:pt>
                <c:pt idx="13">
                  <c:v>39.718119583953452</c:v>
                </c:pt>
                <c:pt idx="14">
                  <c:v>38.426807599249813</c:v>
                </c:pt>
                <c:pt idx="15">
                  <c:v>38.325671213883311</c:v>
                </c:pt>
                <c:pt idx="16">
                  <c:v>37.918266104348632</c:v>
                </c:pt>
                <c:pt idx="17">
                  <c:v>39.60899786736433</c:v>
                </c:pt>
                <c:pt idx="18">
                  <c:v>40.528770449320099</c:v>
                </c:pt>
                <c:pt idx="19">
                  <c:v>40.415682980340748</c:v>
                </c:pt>
                <c:pt idx="20">
                  <c:v>37.363075233269527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14-45C9-A584-D19F4D4F1381}"/>
            </c:ext>
          </c:extLst>
        </c:ser>
        <c:ser>
          <c:idx val="12"/>
          <c:order val="12"/>
          <c:tx>
            <c:v>Amtrak Passengers</c:v>
          </c:tx>
          <c:spPr>
            <a:ln w="317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'1-38M'!$B$2:$AM$2</c15:sqref>
                  </c15:fullRef>
                </c:ext>
              </c:extLst>
              <c:f>'1-38M'!$R$2:$AL$2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'1-38M'!$B$15:$AM$15</c15:sqref>
                  </c15:fullRef>
                </c:ext>
              </c:extLst>
              <c:f>'1-38M'!$R$15:$AL$15</c:f>
              <c:numCache>
                <c:formatCode>#,##0</c:formatCode>
                <c:ptCount val="21"/>
                <c:pt idx="0">
                  <c:v>392.679936</c:v>
                </c:pt>
                <c:pt idx="1">
                  <c:v>380.69545940425536</c:v>
                </c:pt>
                <c:pt idx="2">
                  <c:v>376.06380307692314</c:v>
                </c:pt>
                <c:pt idx="3">
                  <c:v>371.66275865905465</c:v>
                </c:pt>
                <c:pt idx="4">
                  <c:v>351.72653925530301</c:v>
                </c:pt>
                <c:pt idx="5">
                  <c:v>345.36084503079576</c:v>
                </c:pt>
                <c:pt idx="6">
                  <c:v>354.64691549747545</c:v>
                </c:pt>
                <c:pt idx="7">
                  <c:v>350.61271680194602</c:v>
                </c:pt>
                <c:pt idx="8">
                  <c:v>346.403567860804</c:v>
                </c:pt>
                <c:pt idx="9">
                  <c:v>348.90343336100761</c:v>
                </c:pt>
                <c:pt idx="10">
                  <c:v>354.53627288537473</c:v>
                </c:pt>
                <c:pt idx="11">
                  <c:v>342.54616659927217</c:v>
                </c:pt>
                <c:pt idx="12">
                  <c:v>350.47305288032959</c:v>
                </c:pt>
                <c:pt idx="13">
                  <c:v>351.05549126756819</c:v>
                </c:pt>
                <c:pt idx="14">
                  <c:v>351.05549126756819</c:v>
                </c:pt>
                <c:pt idx="15">
                  <c:v>342.36618439964855</c:v>
                </c:pt>
                <c:pt idx="16">
                  <c:v>334.08752545944509</c:v>
                </c:pt>
                <c:pt idx="17">
                  <c:v>330.01499752510171</c:v>
                </c:pt>
                <c:pt idx="18">
                  <c:v>321.96264878065489</c:v>
                </c:pt>
                <c:pt idx="19">
                  <c:v>319.22103543389966</c:v>
                </c:pt>
                <c:pt idx="20">
                  <c:v>354.60722444911266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B14-45C9-A584-D19F4D4F1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4103976"/>
        <c:axId val="117409479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'1-38M'!$A$3</c15:sqref>
                        </c15:formulaRef>
                      </c:ext>
                    </c:extLst>
                    <c:strCache>
                      <c:ptCount val="1"/>
                      <c:pt idx="0">
                        <c:v>Freight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'1-38M'!$B$2:$AM$2</c15:sqref>
                        </c15:fullRef>
                        <c15:formulaRef>
                          <c15:sqref>'1-38M'!$R$2:$AL$2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'1-38M'!$B$3:$AM$3</c15:sqref>
                        </c15:fullRef>
                        <c15:formulaRef>
                          <c15:sqref>'1-38M'!$R$3:$AL$3</c15:sqref>
                        </c15:formulaRef>
                      </c:ext>
                    </c:extLst>
                    <c:numCache>
                      <c:formatCode>#,##0</c:formatCode>
                      <c:ptCount val="21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5B14-45C9-A584-D19F4D4F1381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Intraport Water Freight</c:v>
                </c:tx>
                <c:spPr>
                  <a:ln w="317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'1-38M'!$B$2:$AM$2</c15:sqref>
                        </c15:fullRef>
                        <c15:formulaRef>
                          <c15:sqref>'1-38M'!$R$2:$AL$2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'1-38M'!$B$9:$AM$9</c15:sqref>
                        </c15:fullRef>
                        <c15:formulaRef>
                          <c15:sqref>'1-38M'!$R$9:$AL$9</c15:sqref>
                        </c15:formulaRef>
                      </c:ext>
                    </c:extLst>
                    <c:numCache>
                      <c:formatCode>#,##0</c:formatCode>
                      <c:ptCount val="21"/>
                      <c:pt idx="0">
                        <c:v>25.351421023255821</c:v>
                      </c:pt>
                      <c:pt idx="1">
                        <c:v>24.399174592274679</c:v>
                      </c:pt>
                      <c:pt idx="2">
                        <c:v>23.764646400000004</c:v>
                      </c:pt>
                      <c:pt idx="3">
                        <c:v>24.740191594936711</c:v>
                      </c:pt>
                      <c:pt idx="4">
                        <c:v>26.158450120481927</c:v>
                      </c:pt>
                      <c:pt idx="5">
                        <c:v>27.1429603902439</c:v>
                      </c:pt>
                      <c:pt idx="6">
                        <c:v>28.01033298905908</c:v>
                      </c:pt>
                      <c:pt idx="7">
                        <c:v>27.469479596133194</c:v>
                      </c:pt>
                      <c:pt idx="8">
                        <c:v>26.306940759493667</c:v>
                      </c:pt>
                      <c:pt idx="9">
                        <c:v>37.830963199999999</c:v>
                      </c:pt>
                      <c:pt idx="10">
                        <c:v>26.224158622784813</c:v>
                      </c:pt>
                      <c:pt idx="11">
                        <c:v>25.12256295145631</c:v>
                      </c:pt>
                      <c:pt idx="12">
                        <c:v>25.625708307692307</c:v>
                      </c:pt>
                      <c:pt idx="13">
                        <c:v>24.561132817438693</c:v>
                      </c:pt>
                      <c:pt idx="14">
                        <c:v>27.279899049056603</c:v>
                      </c:pt>
                      <c:pt idx="15">
                        <c:v>24.987601957972803</c:v>
                      </c:pt>
                      <c:pt idx="16">
                        <c:v>24.468637217391308</c:v>
                      </c:pt>
                      <c:pt idx="17">
                        <c:v>23.748889346534654</c:v>
                      </c:pt>
                      <c:pt idx="18">
                        <c:v>21.771545661464589</c:v>
                      </c:pt>
                      <c:pt idx="19">
                        <c:v>21.872727561783442</c:v>
                      </c:pt>
                      <c:pt idx="20">
                        <c:v>20.742407299026425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B14-45C9-A584-D19F4D4F1381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'1-38M'!$A$10</c15:sqref>
                        </c15:formulaRef>
                      </c:ext>
                    </c:extLst>
                    <c:strCache>
                      <c:ptCount val="1"/>
                      <c:pt idx="0">
                        <c:v>Crude (oil pipeline)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'1-38M'!$B$2:$AM$2</c15:sqref>
                        </c15:fullRef>
                        <c15:formulaRef>
                          <c15:sqref>'1-38M'!$R$2:$AL$2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'1-38M'!$B$10:$AM$10</c15:sqref>
                        </c15:fullRef>
                        <c15:formulaRef>
                          <c15:sqref>'1-38M'!$R$10:$AL$10</c15:sqref>
                        </c15:formulaRef>
                      </c:ext>
                    </c:extLst>
                    <c:numCache>
                      <c:formatCode>#,##0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B14-45C9-A584-D19F4D4F1381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'1-38M'!$A$11</c15:sqref>
                        </c15:formulaRef>
                      </c:ext>
                    </c:extLst>
                    <c:strCache>
                      <c:ptCount val="1"/>
                      <c:pt idx="0">
                        <c:v>Petroleum products (oil pipeline)</c:v>
                      </c:pt>
                    </c:strCache>
                  </c:strRef>
                </c:tx>
                <c:spPr>
                  <a:ln w="317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'1-38M'!$B$2:$AM$2</c15:sqref>
                        </c15:fullRef>
                        <c15:formulaRef>
                          <c15:sqref>'1-38M'!$R$2:$AL$2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'1-38M'!$B$11:$AM$11</c15:sqref>
                        </c15:fullRef>
                        <c15:formulaRef>
                          <c15:sqref>'1-38M'!$R$11:$AL$11</c15:sqref>
                        </c15:formulaRef>
                      </c:ext>
                    </c:extLst>
                    <c:numCache>
                      <c:formatCode>#,##0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B14-45C9-A584-D19F4D4F1381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'1-38M'!$A$12</c15:sqref>
                        </c15:formulaRef>
                      </c:ext>
                    </c:extLst>
                    <c:strCache>
                      <c:ptCount val="1"/>
                      <c:pt idx="0">
                        <c:v>Passenger</c:v>
                      </c:pt>
                    </c:strCache>
                  </c:strRef>
                </c:tx>
                <c:spPr>
                  <a:ln w="317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'1-38M'!$B$2:$AM$2</c15:sqref>
                        </c15:fullRef>
                        <c15:formulaRef>
                          <c15:sqref>'1-38M'!$R$2:$AL$2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'1-38M'!$B$12:$AM$12</c15:sqref>
                        </c15:fullRef>
                        <c15:formulaRef>
                          <c15:sqref>'1-38M'!$R$12:$AL$12</c15:sqref>
                        </c15:formulaRef>
                      </c:ext>
                    </c:extLst>
                    <c:numCache>
                      <c:formatCode>#,##0</c:formatCode>
                      <c:ptCount val="2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B14-45C9-A584-D19F4D4F1381}"/>
                  </c:ext>
                </c:extLst>
              </c15:ser>
            </c15:filteredLineSeries>
          </c:ext>
        </c:extLst>
      </c:lineChart>
      <c:catAx>
        <c:axId val="1174103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4094792"/>
        <c:crosses val="autoZero"/>
        <c:auto val="1"/>
        <c:lblAlgn val="ctr"/>
        <c:lblOffset val="100"/>
        <c:noMultiLvlLbl val="0"/>
      </c:catAx>
      <c:valAx>
        <c:axId val="1174094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kilometers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4103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060189741907261"/>
          <c:y val="8.0238725722113893E-2"/>
          <c:w val="0.83606914370078744"/>
          <c:h val="0.1129594653884220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u="none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2C434-A7CD-410B-AC49-EA9C18CA256B}">
  <dimension ref="A33:W41"/>
  <sheetViews>
    <sheetView tabSelected="1" workbookViewId="0"/>
  </sheetViews>
  <sheetFormatPr defaultRowHeight="12.75" x14ac:dyDescent="0.2"/>
  <cols>
    <col min="2" max="23" width="9.140625" bestFit="1" customWidth="1"/>
  </cols>
  <sheetData>
    <row r="33" spans="1:23" x14ac:dyDescent="0.2">
      <c r="A33" s="5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 x14ac:dyDescent="0.2">
      <c r="A34" s="5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x14ac:dyDescent="0.2">
      <c r="A35" s="5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x14ac:dyDescent="0.2">
      <c r="A36" s="5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x14ac:dyDescent="0.2">
      <c r="A37" s="5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x14ac:dyDescent="0.2">
      <c r="A38" s="5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x14ac:dyDescent="0.2">
      <c r="A39" s="5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x14ac:dyDescent="0.2">
      <c r="A40" s="5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x14ac:dyDescent="0.2">
      <c r="A41" s="5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50"/>
  <sheetViews>
    <sheetView zoomScaleNormal="100"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E3" sqref="E3"/>
    </sheetView>
  </sheetViews>
  <sheetFormatPr defaultColWidth="9.140625" defaultRowHeight="12.75" x14ac:dyDescent="0.2"/>
  <cols>
    <col min="1" max="1" width="29.28515625" style="4" customWidth="1"/>
    <col min="2" max="37" width="6.7109375" style="4" customWidth="1"/>
    <col min="38" max="38" width="8.28515625" style="4" bestFit="1" customWidth="1"/>
    <col min="39" max="39" width="6.7109375" style="4" customWidth="1"/>
    <col min="40" max="16384" width="9.140625" style="4"/>
  </cols>
  <sheetData>
    <row r="1" spans="1:39" ht="16.5" customHeight="1" thickBot="1" x14ac:dyDescent="0.3">
      <c r="A1" s="15" t="s">
        <v>41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s="6" customFormat="1" ht="16.5" customHeight="1" x14ac:dyDescent="0.3">
      <c r="A2" s="1"/>
      <c r="B2" s="3">
        <v>1960</v>
      </c>
      <c r="C2" s="2">
        <v>1965</v>
      </c>
      <c r="D2" s="2">
        <v>1970</v>
      </c>
      <c r="E2" s="2">
        <v>1975</v>
      </c>
      <c r="F2" s="2">
        <v>1980</v>
      </c>
      <c r="G2" s="2">
        <v>1985</v>
      </c>
      <c r="H2" s="2">
        <v>1990</v>
      </c>
      <c r="I2" s="2">
        <v>1991</v>
      </c>
      <c r="J2" s="2">
        <v>1992</v>
      </c>
      <c r="K2" s="2">
        <v>1993</v>
      </c>
      <c r="L2" s="2">
        <v>1994</v>
      </c>
      <c r="M2" s="2">
        <v>1995</v>
      </c>
      <c r="N2" s="2">
        <v>1996</v>
      </c>
      <c r="O2" s="2">
        <v>1997</v>
      </c>
      <c r="P2" s="2">
        <v>1998</v>
      </c>
      <c r="Q2" s="2">
        <v>1999</v>
      </c>
      <c r="R2" s="2">
        <v>2000</v>
      </c>
      <c r="S2" s="2">
        <v>2001</v>
      </c>
      <c r="T2" s="2">
        <v>2002</v>
      </c>
      <c r="U2" s="2">
        <v>2003</v>
      </c>
      <c r="V2" s="2">
        <v>2004</v>
      </c>
      <c r="W2" s="2">
        <v>2005</v>
      </c>
      <c r="X2" s="2">
        <v>2006</v>
      </c>
      <c r="Y2" s="2">
        <v>2007</v>
      </c>
      <c r="Z2" s="2">
        <v>2008</v>
      </c>
      <c r="AA2" s="2">
        <v>2009</v>
      </c>
      <c r="AB2" s="2">
        <v>2010</v>
      </c>
      <c r="AC2" s="2">
        <v>2011</v>
      </c>
      <c r="AD2" s="2">
        <v>2012</v>
      </c>
      <c r="AE2" s="2">
        <v>2013</v>
      </c>
      <c r="AF2" s="2">
        <v>2014</v>
      </c>
      <c r="AG2" s="2">
        <v>2015</v>
      </c>
      <c r="AH2" s="2">
        <v>2016</v>
      </c>
      <c r="AI2" s="2">
        <v>2017</v>
      </c>
      <c r="AJ2" s="2">
        <v>2018</v>
      </c>
      <c r="AK2" s="2">
        <v>2019</v>
      </c>
      <c r="AL2" s="2">
        <v>2020</v>
      </c>
      <c r="AM2" s="2">
        <v>2021</v>
      </c>
    </row>
    <row r="3" spans="1:39" s="7" customFormat="1" ht="16.5" customHeight="1" x14ac:dyDescent="0.3">
      <c r="A3" s="13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39" s="8" customFormat="1" ht="16.5" customHeight="1" x14ac:dyDescent="0.3">
      <c r="A4" s="34" t="s">
        <v>1</v>
      </c>
      <c r="B4" s="9" t="s">
        <v>11</v>
      </c>
      <c r="C4" s="9" t="s">
        <v>11</v>
      </c>
      <c r="D4" s="9" t="s">
        <v>11</v>
      </c>
      <c r="E4" s="9" t="s">
        <v>11</v>
      </c>
      <c r="F4" s="9" t="s">
        <v>11</v>
      </c>
      <c r="G4" s="9" t="s">
        <v>11</v>
      </c>
      <c r="H4" s="9" t="s">
        <v>11</v>
      </c>
      <c r="I4" s="9">
        <v>2103.5973699293795</v>
      </c>
      <c r="J4" s="9">
        <v>2408.3544045278409</v>
      </c>
      <c r="K4" s="9">
        <v>2379.1699725899707</v>
      </c>
      <c r="L4" s="9">
        <v>2542.232875831874</v>
      </c>
      <c r="M4" s="9">
        <v>2501.9051925257932</v>
      </c>
      <c r="N4" s="9">
        <v>2319.4016182143091</v>
      </c>
      <c r="O4" s="9">
        <v>1795.1675513419214</v>
      </c>
      <c r="P4" s="9">
        <v>1778.1081665317306</v>
      </c>
      <c r="Q4" s="9">
        <v>1697.1370667290134</v>
      </c>
      <c r="R4" s="9">
        <v>1732.7504967043908</v>
      </c>
      <c r="S4" s="9">
        <v>1158.0105291955686</v>
      </c>
      <c r="T4" s="9">
        <v>1938.3635113125804</v>
      </c>
      <c r="U4" s="9">
        <v>1926.7261568787419</v>
      </c>
      <c r="V4" s="9">
        <v>1996.8466283314806</v>
      </c>
      <c r="W4" s="9">
        <v>1960.8893337782283</v>
      </c>
      <c r="X4" s="9">
        <v>1960.3885663448063</v>
      </c>
      <c r="Y4" s="9">
        <v>1962.8905230431085</v>
      </c>
      <c r="Z4" s="9">
        <v>2004.8986024621263</v>
      </c>
      <c r="AA4" s="9">
        <v>1869.256940041329</v>
      </c>
      <c r="AB4" s="9">
        <v>1861.9582174304628</v>
      </c>
      <c r="AC4" s="9">
        <v>1851.5110779714246</v>
      </c>
      <c r="AD4" s="9">
        <v>1890.020692966091</v>
      </c>
      <c r="AE4" s="9">
        <v>1855.3187663384322</v>
      </c>
      <c r="AF4" s="9">
        <v>1869.183892295436</v>
      </c>
      <c r="AG4" s="9">
        <v>1875.1548308482259</v>
      </c>
      <c r="AH4" s="9">
        <v>1875.9295768930028</v>
      </c>
      <c r="AI4" s="9">
        <v>1934.7049836453539</v>
      </c>
      <c r="AJ4" s="9">
        <v>1958.9823710559338</v>
      </c>
      <c r="AK4" s="9">
        <v>1949.7774615645922</v>
      </c>
      <c r="AL4" s="9">
        <v>2044.3414926732457</v>
      </c>
      <c r="AM4" s="9">
        <v>2089.4959639156409</v>
      </c>
    </row>
    <row r="5" spans="1:39" s="8" customFormat="1" ht="16.5" customHeight="1" x14ac:dyDescent="0.3">
      <c r="A5" s="34" t="s">
        <v>10</v>
      </c>
      <c r="B5" s="9">
        <v>742.39038720000008</v>
      </c>
      <c r="C5" s="9">
        <v>809.50003200000003</v>
      </c>
      <c r="D5" s="9">
        <v>828.97309440000004</v>
      </c>
      <c r="E5" s="9">
        <v>870.17230080000013</v>
      </c>
      <c r="F5" s="9">
        <v>991.03403519999995</v>
      </c>
      <c r="G5" s="9">
        <v>1069.4090880000001</v>
      </c>
      <c r="H5" s="9">
        <v>1167.9009408000002</v>
      </c>
      <c r="I5" s="9">
        <v>1209.1001472</v>
      </c>
      <c r="J5" s="9">
        <v>1227.1248000000001</v>
      </c>
      <c r="K5" s="9">
        <v>1278.1410048000002</v>
      </c>
      <c r="L5" s="9">
        <v>1314.5121792</v>
      </c>
      <c r="M5" s="9">
        <v>1355.9983510119164</v>
      </c>
      <c r="N5" s="9">
        <v>1354.6307595374381</v>
      </c>
      <c r="O5" s="9">
        <v>1369.4333266954488</v>
      </c>
      <c r="P5" s="9">
        <v>1343.964988574392</v>
      </c>
      <c r="Q5" s="9">
        <v>1343.6932558724975</v>
      </c>
      <c r="R5" s="9">
        <v>1357.142775924523</v>
      </c>
      <c r="S5" s="9">
        <v>1381.6156622760363</v>
      </c>
      <c r="T5" s="9">
        <v>1372.8074501613487</v>
      </c>
      <c r="U5" s="9">
        <v>1387.8298165114566</v>
      </c>
      <c r="V5" s="9">
        <v>1450.8671586474802</v>
      </c>
      <c r="W5" s="9">
        <v>1437.8791803535119</v>
      </c>
      <c r="X5" s="9">
        <v>1457.4428160926354</v>
      </c>
      <c r="Y5" s="9">
        <v>1468.9695064384985</v>
      </c>
      <c r="Z5" s="9">
        <v>1479.0745587542651</v>
      </c>
      <c r="AA5" s="9">
        <v>1478.107894610773</v>
      </c>
      <c r="AB5" s="9">
        <v>1470.2393421574116</v>
      </c>
      <c r="AC5" s="9">
        <v>1476.033284625262</v>
      </c>
      <c r="AD5" s="9">
        <v>1566.2248864435435</v>
      </c>
      <c r="AE5" s="9">
        <v>1593.8122944431486</v>
      </c>
      <c r="AF5" s="9">
        <v>1619.0307456912551</v>
      </c>
      <c r="AG5" s="9">
        <v>1641.4740704470803</v>
      </c>
      <c r="AH5" s="9">
        <v>1642.4310968322518</v>
      </c>
      <c r="AI5" s="9">
        <v>1661.9159403849417</v>
      </c>
      <c r="AJ5" s="9">
        <v>1683.9885403074468</v>
      </c>
      <c r="AK5" s="9">
        <v>1660.2020838521701</v>
      </c>
      <c r="AL5" s="9">
        <v>1668.12760570048</v>
      </c>
      <c r="AM5" s="9">
        <v>1679.1301879683292</v>
      </c>
    </row>
    <row r="6" spans="1:39" s="8" customFormat="1" ht="16.5" customHeight="1" x14ac:dyDescent="0.3">
      <c r="A6" s="34" t="s">
        <v>18</v>
      </c>
      <c r="B6" s="9">
        <v>2407.5786240000002</v>
      </c>
      <c r="C6" s="9">
        <v>2415.625344</v>
      </c>
      <c r="D6" s="9">
        <v>2428.5000960000002</v>
      </c>
      <c r="E6" s="9">
        <v>2191.926528</v>
      </c>
      <c r="F6" s="9">
        <v>3081.8937600000004</v>
      </c>
      <c r="G6" s="9">
        <v>3173.9482368000004</v>
      </c>
      <c r="H6" s="9">
        <v>2582.3535979852645</v>
      </c>
      <c r="I6" s="9">
        <v>2743.9888989881156</v>
      </c>
      <c r="J6" s="9">
        <v>2835.4654296176782</v>
      </c>
      <c r="K6" s="9">
        <v>2656.0051852955471</v>
      </c>
      <c r="L6" s="9">
        <v>2658.6171153097475</v>
      </c>
      <c r="M6" s="9">
        <v>2658.1648335123778</v>
      </c>
      <c r="N6" s="9">
        <v>2456.0617670845177</v>
      </c>
      <c r="O6" s="9">
        <v>2139.9381717673887</v>
      </c>
      <c r="P6" s="9">
        <v>2030.1455460000004</v>
      </c>
      <c r="Q6" s="9">
        <v>2059.0177846153847</v>
      </c>
      <c r="R6" s="9">
        <v>2013.4290710903481</v>
      </c>
      <c r="S6" s="9">
        <v>1976.1160886726295</v>
      </c>
      <c r="T6" s="9">
        <v>1961.0213610942699</v>
      </c>
      <c r="U6" s="9">
        <v>2008.3943460080538</v>
      </c>
      <c r="V6" s="9">
        <v>2041.6425418966455</v>
      </c>
      <c r="W6" s="9">
        <v>1984.1102880224614</v>
      </c>
      <c r="X6" s="9">
        <v>1811.551135397423</v>
      </c>
      <c r="Y6" s="9">
        <v>1783.3533425072887</v>
      </c>
      <c r="Z6" s="9">
        <v>1795.7393796328502</v>
      </c>
      <c r="AA6" s="9">
        <v>1883.7126807584975</v>
      </c>
      <c r="AB6" s="9">
        <v>1881.783926896049</v>
      </c>
      <c r="AC6" s="9">
        <v>1801.3857200496898</v>
      </c>
      <c r="AD6" s="9">
        <v>1661.1285026649145</v>
      </c>
      <c r="AE6" s="9">
        <v>1598.7071047568224</v>
      </c>
      <c r="AF6" s="9">
        <v>1613.7369477209304</v>
      </c>
      <c r="AG6" s="9">
        <v>1613.9707491125071</v>
      </c>
      <c r="AH6" s="9">
        <v>1638.0450809626559</v>
      </c>
      <c r="AI6" s="9">
        <v>1727.5699429463416</v>
      </c>
      <c r="AJ6" s="9">
        <v>1744.0014892584272</v>
      </c>
      <c r="AK6" s="9">
        <v>1713.1743632861783</v>
      </c>
      <c r="AL6" s="9">
        <v>1853.5657725756025</v>
      </c>
      <c r="AM6" s="9" t="s">
        <v>14</v>
      </c>
    </row>
    <row r="7" spans="1:39" s="8" customFormat="1" ht="16.5" customHeight="1" x14ac:dyDescent="0.3">
      <c r="A7" s="34" t="s">
        <v>19</v>
      </c>
      <c r="B7" s="9">
        <v>840.07756800000004</v>
      </c>
      <c r="C7" s="9">
        <v>795.01593600000001</v>
      </c>
      <c r="D7" s="9">
        <v>814.32806400000004</v>
      </c>
      <c r="E7" s="9">
        <v>852.9523200000001</v>
      </c>
      <c r="F7" s="9">
        <v>862.60838400000011</v>
      </c>
      <c r="G7" s="9">
        <v>842.97438720000002</v>
      </c>
      <c r="H7" s="9">
        <v>889.81097083121597</v>
      </c>
      <c r="I7" s="9">
        <v>861.31188153191488</v>
      </c>
      <c r="J7" s="9">
        <v>835.90885756424586</v>
      </c>
      <c r="K7" s="9">
        <v>827.21600734426238</v>
      </c>
      <c r="L7" s="9">
        <v>816.77572482229971</v>
      </c>
      <c r="M7" s="9">
        <v>827.59648843410866</v>
      </c>
      <c r="N7" s="9">
        <v>817.07193249086174</v>
      </c>
      <c r="O7" s="9">
        <v>815.37341621515895</v>
      </c>
      <c r="P7" s="9">
        <v>811.97199491980371</v>
      </c>
      <c r="Q7" s="9">
        <v>806.01712334328352</v>
      </c>
      <c r="R7" s="9">
        <v>814.22536984615385</v>
      </c>
      <c r="S7" s="9">
        <v>818.40775104000011</v>
      </c>
      <c r="T7" s="9">
        <v>850.69923840000013</v>
      </c>
      <c r="U7" s="9">
        <v>851.97381017371947</v>
      </c>
      <c r="V7" s="9">
        <v>866.60453286956533</v>
      </c>
      <c r="W7" s="9">
        <v>868.64927920166338</v>
      </c>
      <c r="X7" s="9">
        <v>881.98528435913317</v>
      </c>
      <c r="Y7" s="9">
        <v>873.56572719665292</v>
      </c>
      <c r="Z7" s="9">
        <v>894.80594548672559</v>
      </c>
      <c r="AA7" s="9">
        <v>853.29354167088604</v>
      </c>
      <c r="AB7" s="9">
        <v>906.54047642236026</v>
      </c>
      <c r="AC7" s="9">
        <v>897.2887425017027</v>
      </c>
      <c r="AD7" s="9">
        <v>914.76333315639818</v>
      </c>
      <c r="AE7" s="9">
        <v>917.22808715690871</v>
      </c>
      <c r="AF7" s="9">
        <v>907.06948718088756</v>
      </c>
      <c r="AG7" s="9">
        <v>890.72874519189509</v>
      </c>
      <c r="AH7" s="9">
        <v>893.3587907109976</v>
      </c>
      <c r="AI7" s="9">
        <v>933.84644866503663</v>
      </c>
      <c r="AJ7" s="9">
        <v>941.7752661546134</v>
      </c>
      <c r="AK7" s="9">
        <v>923.22831481607795</v>
      </c>
      <c r="AL7" s="9">
        <v>906.04128231325308</v>
      </c>
      <c r="AM7" s="9" t="s">
        <v>14</v>
      </c>
    </row>
    <row r="8" spans="1:39" s="8" customFormat="1" ht="16.5" customHeight="1" x14ac:dyDescent="0.3">
      <c r="A8" s="34" t="s">
        <v>20</v>
      </c>
      <c r="B8" s="9">
        <v>453.83500800000002</v>
      </c>
      <c r="C8" s="9">
        <v>477.97516800000005</v>
      </c>
      <c r="D8" s="9">
        <v>531.08352000000002</v>
      </c>
      <c r="E8" s="9">
        <v>576.14515200000005</v>
      </c>
      <c r="F8" s="9">
        <v>651.78432000000009</v>
      </c>
      <c r="G8" s="9">
        <v>700.3865088</v>
      </c>
      <c r="H8" s="9">
        <v>755.92193252240963</v>
      </c>
      <c r="I8" s="9">
        <v>777.22148050632916</v>
      </c>
      <c r="J8" s="9">
        <v>771.34147506086958</v>
      </c>
      <c r="K8" s="9">
        <v>752.31757253153307</v>
      </c>
      <c r="L8" s="9">
        <v>774.90642280983195</v>
      </c>
      <c r="M8" s="9">
        <v>794.75882494019027</v>
      </c>
      <c r="N8" s="9">
        <v>767.78359004404433</v>
      </c>
      <c r="O8" s="9">
        <v>750.37131448144623</v>
      </c>
      <c r="P8" s="9">
        <v>759.34360313856007</v>
      </c>
      <c r="Q8" s="9">
        <v>785.15194042651297</v>
      </c>
      <c r="R8" s="9">
        <v>774.85764750095495</v>
      </c>
      <c r="S8" s="9">
        <v>765.62216884414352</v>
      </c>
      <c r="T8" s="9">
        <v>776.64162145263163</v>
      </c>
      <c r="U8" s="9">
        <v>734.85007199999995</v>
      </c>
      <c r="V8" s="9">
        <v>730.1312568252954</v>
      </c>
      <c r="W8" s="9">
        <v>707.61411396923086</v>
      </c>
      <c r="X8" s="9">
        <v>717.42919507456986</v>
      </c>
      <c r="Y8" s="9">
        <v>702.88713799131699</v>
      </c>
      <c r="Z8" s="9">
        <v>713.63426763364487</v>
      </c>
      <c r="AA8" s="9">
        <v>754.60399912421065</v>
      </c>
      <c r="AB8" s="9">
        <v>749.96057047221245</v>
      </c>
      <c r="AC8" s="9">
        <v>777.22496480632412</v>
      </c>
      <c r="AD8" s="9">
        <v>759.23454333368477</v>
      </c>
      <c r="AE8" s="9">
        <v>714.63995963129094</v>
      </c>
      <c r="AF8" s="9">
        <v>758.6900488586283</v>
      </c>
      <c r="AG8" s="9">
        <v>763.3801698959702</v>
      </c>
      <c r="AH8" s="9">
        <v>771.42678374766194</v>
      </c>
      <c r="AI8" s="9">
        <v>793.78278667662437</v>
      </c>
      <c r="AJ8" s="9">
        <v>828.78301633244382</v>
      </c>
      <c r="AK8" s="35">
        <v>782.00731220059708</v>
      </c>
      <c r="AL8" s="9">
        <v>838.33069385307363</v>
      </c>
      <c r="AM8" s="9" t="s">
        <v>14</v>
      </c>
    </row>
    <row r="9" spans="1:39" s="8" customFormat="1" ht="16.5" customHeight="1" x14ac:dyDescent="0.3">
      <c r="A9" s="34" t="s">
        <v>21</v>
      </c>
      <c r="B9" s="9" t="s">
        <v>11</v>
      </c>
      <c r="C9" s="9" t="s">
        <v>11</v>
      </c>
      <c r="D9" s="9" t="s">
        <v>11</v>
      </c>
      <c r="E9" s="9">
        <v>25.749504000000002</v>
      </c>
      <c r="F9" s="9">
        <v>27.358848000000002</v>
      </c>
      <c r="G9" s="9">
        <v>23.818291200000004</v>
      </c>
      <c r="H9" s="9">
        <v>20.247186666666668</v>
      </c>
      <c r="I9" s="9">
        <v>20.606415238095241</v>
      </c>
      <c r="J9" s="9">
        <v>19.913536499999999</v>
      </c>
      <c r="K9" s="9">
        <v>19.941589161290324</v>
      </c>
      <c r="L9" s="9">
        <v>25.095283338962609</v>
      </c>
      <c r="M9" s="9">
        <v>26.136831075812275</v>
      </c>
      <c r="N9" s="9">
        <v>26.662671101123596</v>
      </c>
      <c r="O9" s="9">
        <v>24.697516329621383</v>
      </c>
      <c r="P9" s="9">
        <v>24.661723205327419</v>
      </c>
      <c r="Q9" s="9">
        <v>24.743209896162533</v>
      </c>
      <c r="R9" s="9">
        <v>25.351421023255821</v>
      </c>
      <c r="S9" s="9">
        <v>24.399174592274679</v>
      </c>
      <c r="T9" s="9">
        <v>23.764646400000004</v>
      </c>
      <c r="U9" s="9">
        <v>24.740191594936711</v>
      </c>
      <c r="V9" s="9">
        <v>26.158450120481927</v>
      </c>
      <c r="W9" s="9">
        <v>27.1429603902439</v>
      </c>
      <c r="X9" s="9">
        <v>28.01033298905908</v>
      </c>
      <c r="Y9" s="9">
        <v>27.469479596133194</v>
      </c>
      <c r="Z9" s="9">
        <v>26.306940759493667</v>
      </c>
      <c r="AA9" s="9">
        <v>37.830963199999999</v>
      </c>
      <c r="AB9" s="9">
        <v>26.224158622784813</v>
      </c>
      <c r="AC9" s="9">
        <v>25.12256295145631</v>
      </c>
      <c r="AD9" s="9">
        <v>25.625708307692307</v>
      </c>
      <c r="AE9" s="9">
        <v>24.561132817438693</v>
      </c>
      <c r="AF9" s="9">
        <v>27.279899049056603</v>
      </c>
      <c r="AG9" s="9">
        <v>24.987601957972803</v>
      </c>
      <c r="AH9" s="9">
        <v>24.468637217391308</v>
      </c>
      <c r="AI9" s="9">
        <v>23.748889346534654</v>
      </c>
      <c r="AJ9" s="9">
        <v>21.771545661464589</v>
      </c>
      <c r="AK9" s="9">
        <v>21.872727561783442</v>
      </c>
      <c r="AL9" s="9">
        <v>20.742407299026425</v>
      </c>
      <c r="AM9" s="9" t="s">
        <v>14</v>
      </c>
    </row>
    <row r="10" spans="1:39" s="8" customFormat="1" ht="16.5" customHeight="1" x14ac:dyDescent="0.3">
      <c r="A10" s="34" t="s">
        <v>22</v>
      </c>
      <c r="B10" s="9">
        <v>523.03680000000008</v>
      </c>
      <c r="C10" s="9">
        <v>514.99008000000003</v>
      </c>
      <c r="D10" s="9">
        <v>482.80320000000006</v>
      </c>
      <c r="E10" s="9" t="s">
        <v>11</v>
      </c>
      <c r="F10" s="9" t="s">
        <v>11</v>
      </c>
      <c r="G10" s="9" t="s">
        <v>11</v>
      </c>
      <c r="H10" s="9" t="s">
        <v>11</v>
      </c>
      <c r="I10" s="9" t="s">
        <v>11</v>
      </c>
      <c r="J10" s="9" t="s">
        <v>11</v>
      </c>
      <c r="K10" s="9" t="s">
        <v>11</v>
      </c>
      <c r="L10" s="9" t="s">
        <v>11</v>
      </c>
      <c r="M10" s="9" t="s">
        <v>11</v>
      </c>
      <c r="N10" s="9" t="s">
        <v>11</v>
      </c>
      <c r="O10" s="9" t="s">
        <v>11</v>
      </c>
      <c r="P10" s="9" t="s">
        <v>11</v>
      </c>
      <c r="Q10" s="9" t="s">
        <v>11</v>
      </c>
      <c r="R10" s="9" t="s">
        <v>11</v>
      </c>
      <c r="S10" s="9" t="s">
        <v>11</v>
      </c>
      <c r="T10" s="9" t="s">
        <v>11</v>
      </c>
      <c r="U10" s="9" t="s">
        <v>11</v>
      </c>
      <c r="V10" s="9" t="s">
        <v>11</v>
      </c>
      <c r="W10" s="9" t="s">
        <v>11</v>
      </c>
      <c r="X10" s="9" t="s">
        <v>11</v>
      </c>
      <c r="Y10" s="9" t="s">
        <v>11</v>
      </c>
      <c r="Z10" s="9" t="s">
        <v>11</v>
      </c>
      <c r="AA10" s="9" t="s">
        <v>11</v>
      </c>
      <c r="AB10" s="9" t="s">
        <v>11</v>
      </c>
      <c r="AC10" s="9" t="s">
        <v>11</v>
      </c>
      <c r="AD10" s="9" t="s">
        <v>11</v>
      </c>
      <c r="AE10" s="9" t="s">
        <v>11</v>
      </c>
      <c r="AF10" s="9" t="s">
        <v>11</v>
      </c>
      <c r="AG10" s="9" t="s">
        <v>11</v>
      </c>
      <c r="AH10" s="9" t="s">
        <v>11</v>
      </c>
      <c r="AI10" s="9" t="s">
        <v>11</v>
      </c>
      <c r="AJ10" s="9" t="s">
        <v>11</v>
      </c>
      <c r="AK10" s="9" t="s">
        <v>11</v>
      </c>
      <c r="AL10" s="9" t="s">
        <v>11</v>
      </c>
      <c r="AM10" s="9" t="s">
        <v>11</v>
      </c>
    </row>
    <row r="11" spans="1:39" s="8" customFormat="1" ht="16.5" customHeight="1" x14ac:dyDescent="0.3">
      <c r="A11" s="34" t="s">
        <v>23</v>
      </c>
      <c r="B11" s="9">
        <v>432.91353600000002</v>
      </c>
      <c r="C11" s="9">
        <v>539.13024000000007</v>
      </c>
      <c r="D11" s="9">
        <v>574.53580800000009</v>
      </c>
      <c r="E11" s="9" t="s">
        <v>11</v>
      </c>
      <c r="F11" s="9" t="s">
        <v>11</v>
      </c>
      <c r="G11" s="9" t="s">
        <v>11</v>
      </c>
      <c r="H11" s="9" t="s">
        <v>11</v>
      </c>
      <c r="I11" s="9" t="s">
        <v>11</v>
      </c>
      <c r="J11" s="9" t="s">
        <v>11</v>
      </c>
      <c r="K11" s="9" t="s">
        <v>11</v>
      </c>
      <c r="L11" s="9" t="s">
        <v>11</v>
      </c>
      <c r="M11" s="9" t="s">
        <v>11</v>
      </c>
      <c r="N11" s="9" t="s">
        <v>11</v>
      </c>
      <c r="O11" s="9" t="s">
        <v>11</v>
      </c>
      <c r="P11" s="9" t="s">
        <v>11</v>
      </c>
      <c r="Q11" s="9" t="s">
        <v>11</v>
      </c>
      <c r="R11" s="9" t="s">
        <v>11</v>
      </c>
      <c r="S11" s="9" t="s">
        <v>11</v>
      </c>
      <c r="T11" s="9" t="s">
        <v>11</v>
      </c>
      <c r="U11" s="9" t="s">
        <v>11</v>
      </c>
      <c r="V11" s="9" t="s">
        <v>11</v>
      </c>
      <c r="W11" s="9" t="s">
        <v>11</v>
      </c>
      <c r="X11" s="9" t="s">
        <v>11</v>
      </c>
      <c r="Y11" s="9" t="s">
        <v>11</v>
      </c>
      <c r="Z11" s="9" t="s">
        <v>11</v>
      </c>
      <c r="AA11" s="9" t="s">
        <v>11</v>
      </c>
      <c r="AB11" s="9" t="s">
        <v>11</v>
      </c>
      <c r="AC11" s="9" t="s">
        <v>11</v>
      </c>
      <c r="AD11" s="9" t="s">
        <v>11</v>
      </c>
      <c r="AE11" s="9" t="s">
        <v>11</v>
      </c>
      <c r="AF11" s="9" t="s">
        <v>11</v>
      </c>
      <c r="AG11" s="9" t="s">
        <v>11</v>
      </c>
      <c r="AH11" s="9" t="s">
        <v>11</v>
      </c>
      <c r="AI11" s="9" t="s">
        <v>11</v>
      </c>
      <c r="AJ11" s="9" t="s">
        <v>11</v>
      </c>
      <c r="AK11" s="9" t="s">
        <v>11</v>
      </c>
      <c r="AL11" s="9" t="s">
        <v>11</v>
      </c>
      <c r="AM11" s="9" t="s">
        <v>11</v>
      </c>
    </row>
    <row r="12" spans="1:39" s="7" customFormat="1" ht="16.5" customHeight="1" x14ac:dyDescent="0.3">
      <c r="A12" s="14" t="s">
        <v>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39" s="8" customFormat="1" ht="16.5" customHeight="1" x14ac:dyDescent="0.3">
      <c r="A13" s="34" t="s">
        <v>17</v>
      </c>
      <c r="B13" s="9">
        <v>938.24755200000004</v>
      </c>
      <c r="C13" s="9">
        <v>988.13721600000008</v>
      </c>
      <c r="D13" s="9">
        <v>1091.1352320000001</v>
      </c>
      <c r="E13" s="9">
        <v>1123.3221120000001</v>
      </c>
      <c r="F13" s="9">
        <v>1184.4771840000001</v>
      </c>
      <c r="G13" s="9">
        <v>1219.882752</v>
      </c>
      <c r="H13" s="9">
        <v>1292.303232</v>
      </c>
      <c r="I13" s="9">
        <v>1297.1312640000001</v>
      </c>
      <c r="J13" s="9">
        <v>1297.1312640000001</v>
      </c>
      <c r="K13" s="9">
        <v>1285.8658560000001</v>
      </c>
      <c r="L13" s="9">
        <v>1266.5537280000001</v>
      </c>
      <c r="M13" s="9">
        <v>1272.9911040000002</v>
      </c>
      <c r="N13" s="9">
        <v>1290.693888</v>
      </c>
      <c r="O13" s="9">
        <v>1314.8340480000002</v>
      </c>
      <c r="P13" s="9">
        <v>1306.7873280000001</v>
      </c>
      <c r="Q13" s="9">
        <v>1326.0994560000001</v>
      </c>
      <c r="R13" s="9">
        <v>1342.4296270960699</v>
      </c>
      <c r="S13" s="9">
        <v>1359.0953894170268</v>
      </c>
      <c r="T13" s="9">
        <v>1370.419360915238</v>
      </c>
      <c r="U13" s="9">
        <v>1359.4815118993988</v>
      </c>
      <c r="V13" s="9">
        <v>1387.1431078513765</v>
      </c>
      <c r="W13" s="9">
        <v>1393.8074668560887</v>
      </c>
      <c r="X13" s="9">
        <v>1404.3918569209043</v>
      </c>
      <c r="Y13" s="9">
        <v>1403.5674858518273</v>
      </c>
      <c r="Z13" s="9">
        <v>1403.2388279402705</v>
      </c>
      <c r="AA13" s="9">
        <v>1403.4534533571739</v>
      </c>
      <c r="AB13" s="9">
        <v>1413.3109669836817</v>
      </c>
      <c r="AC13" s="9">
        <v>1421.2390760553931</v>
      </c>
      <c r="AD13" s="9">
        <v>1424.9138294429604</v>
      </c>
      <c r="AE13" s="9">
        <v>1440.3811070044135</v>
      </c>
      <c r="AF13" s="9">
        <v>1445.4876025603573</v>
      </c>
      <c r="AG13" s="9">
        <v>1458.2325295621979</v>
      </c>
      <c r="AH13" s="9">
        <v>1475.2033897622709</v>
      </c>
      <c r="AI13" s="9">
        <v>1483.5475266475596</v>
      </c>
      <c r="AJ13" s="9">
        <v>1491.12999715244</v>
      </c>
      <c r="AK13" s="9">
        <v>1492.9000134496214</v>
      </c>
      <c r="AL13" s="35">
        <v>1455.8521475030248</v>
      </c>
      <c r="AM13" s="9">
        <v>1518.8138279477323</v>
      </c>
    </row>
    <row r="14" spans="1:39" s="8" customFormat="1" ht="16.5" customHeight="1" x14ac:dyDescent="0.3">
      <c r="A14" s="34" t="s">
        <v>3</v>
      </c>
      <c r="B14" s="9" t="s">
        <v>11</v>
      </c>
      <c r="C14" s="9" t="s">
        <v>11</v>
      </c>
      <c r="D14" s="9" t="s">
        <v>11</v>
      </c>
      <c r="E14" s="9" t="s">
        <v>11</v>
      </c>
      <c r="F14" s="9">
        <v>37.497715200000002</v>
      </c>
      <c r="G14" s="9">
        <v>38.302387200000005</v>
      </c>
      <c r="H14" s="9">
        <v>34.761830400000008</v>
      </c>
      <c r="I14" s="9">
        <v>37.175846400000005</v>
      </c>
      <c r="J14" s="9">
        <v>37.497715200000002</v>
      </c>
      <c r="K14" s="9">
        <v>34.761830400000008</v>
      </c>
      <c r="L14" s="9">
        <v>37.980518400000008</v>
      </c>
      <c r="M14" s="9">
        <v>38.624256000000003</v>
      </c>
      <c r="N14" s="9">
        <v>38.152726046066597</v>
      </c>
      <c r="O14" s="9">
        <v>36.212550849133869</v>
      </c>
      <c r="P14" s="9">
        <v>36.792368299603908</v>
      </c>
      <c r="Q14" s="9">
        <v>35.643725744585062</v>
      </c>
      <c r="R14" s="9">
        <v>36.6490431678845</v>
      </c>
      <c r="S14" s="9">
        <v>36.732145091139209</v>
      </c>
      <c r="T14" s="9">
        <v>36.921662592105918</v>
      </c>
      <c r="U14" s="9">
        <v>37.537396703308389</v>
      </c>
      <c r="V14" s="9">
        <v>37.775519755652709</v>
      </c>
      <c r="W14" s="9">
        <v>36.03715071864243</v>
      </c>
      <c r="X14" s="9">
        <v>37.790560074791301</v>
      </c>
      <c r="Y14" s="9">
        <v>39.129379164178445</v>
      </c>
      <c r="Z14" s="9">
        <v>37.674462575545725</v>
      </c>
      <c r="AA14" s="9">
        <v>38.604260380651297</v>
      </c>
      <c r="AB14" s="9">
        <v>37.694973013636314</v>
      </c>
      <c r="AC14" s="9">
        <v>39.473467200072612</v>
      </c>
      <c r="AD14" s="9">
        <v>38.153880738667034</v>
      </c>
      <c r="AE14" s="9">
        <v>39.718119583953452</v>
      </c>
      <c r="AF14" s="9">
        <v>38.426807599249813</v>
      </c>
      <c r="AG14" s="9">
        <v>38.325671213883311</v>
      </c>
      <c r="AH14" s="9">
        <v>37.918266104348632</v>
      </c>
      <c r="AI14" s="9">
        <v>39.60899786736433</v>
      </c>
      <c r="AJ14" s="9">
        <v>40.528770449320099</v>
      </c>
      <c r="AK14" s="9">
        <v>40.415682980340748</v>
      </c>
      <c r="AL14" s="9">
        <v>37.363075233269527</v>
      </c>
      <c r="AM14" s="9">
        <v>40.271282452700227</v>
      </c>
    </row>
    <row r="15" spans="1:39" s="8" customFormat="1" ht="16.5" customHeight="1" thickBot="1" x14ac:dyDescent="0.35">
      <c r="A15" s="36" t="s">
        <v>26</v>
      </c>
      <c r="B15" s="11" t="s">
        <v>38</v>
      </c>
      <c r="C15" s="11" t="s">
        <v>38</v>
      </c>
      <c r="D15" s="11" t="s">
        <v>38</v>
      </c>
      <c r="E15" s="11">
        <v>379.80518400000005</v>
      </c>
      <c r="F15" s="11">
        <v>347.61830400000002</v>
      </c>
      <c r="G15" s="11">
        <v>371.758464</v>
      </c>
      <c r="H15" s="11">
        <v>439.35091200000005</v>
      </c>
      <c r="I15" s="11">
        <v>458.66304000000002</v>
      </c>
      <c r="J15" s="11">
        <v>460.27238400000005</v>
      </c>
      <c r="K15" s="11">
        <v>450.61632000000003</v>
      </c>
      <c r="L15" s="11">
        <v>449.00697600000001</v>
      </c>
      <c r="M15" s="11">
        <v>431.30419200000006</v>
      </c>
      <c r="N15" s="11">
        <v>411.99206400000003</v>
      </c>
      <c r="O15" s="11">
        <v>411.99206400000003</v>
      </c>
      <c r="P15" s="11">
        <v>403.94534400000003</v>
      </c>
      <c r="Q15" s="11">
        <v>399.11731200000003</v>
      </c>
      <c r="R15" s="11">
        <v>392.679936</v>
      </c>
      <c r="S15" s="11">
        <v>380.69545940425536</v>
      </c>
      <c r="T15" s="11">
        <v>376.06380307692314</v>
      </c>
      <c r="U15" s="11">
        <v>371.66275865905465</v>
      </c>
      <c r="V15" s="11">
        <v>351.72653925530301</v>
      </c>
      <c r="W15" s="11">
        <v>345.36084503079576</v>
      </c>
      <c r="X15" s="11">
        <v>354.64691549747545</v>
      </c>
      <c r="Y15" s="11">
        <v>350.61271680194602</v>
      </c>
      <c r="Z15" s="11">
        <v>346.403567860804</v>
      </c>
      <c r="AA15" s="11">
        <v>348.90343336100761</v>
      </c>
      <c r="AB15" s="11">
        <v>354.53627288537473</v>
      </c>
      <c r="AC15" s="11">
        <v>342.54616659927217</v>
      </c>
      <c r="AD15" s="11">
        <v>350.47305288032959</v>
      </c>
      <c r="AE15" s="11">
        <v>351.05549126756819</v>
      </c>
      <c r="AF15" s="11">
        <v>351.05549126756819</v>
      </c>
      <c r="AG15" s="11">
        <v>342.36618439964855</v>
      </c>
      <c r="AH15" s="11">
        <v>334.08752545944509</v>
      </c>
      <c r="AI15" s="11">
        <v>330.01499752510171</v>
      </c>
      <c r="AJ15" s="11">
        <v>321.96264878065489</v>
      </c>
      <c r="AK15" s="11">
        <v>319.22103543389966</v>
      </c>
      <c r="AL15" s="11">
        <v>354.60722444911266</v>
      </c>
      <c r="AM15" s="11">
        <v>366.578419610308</v>
      </c>
    </row>
    <row r="16" spans="1:39" ht="12.75" customHeight="1" x14ac:dyDescent="0.2">
      <c r="A16" s="29" t="s">
        <v>46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</row>
    <row r="17" spans="1:33" ht="12.75" customHeight="1" x14ac:dyDescent="0.2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</row>
    <row r="18" spans="1:33" ht="12.75" customHeight="1" x14ac:dyDescent="0.2">
      <c r="A18" s="22" t="s">
        <v>30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1:33" ht="12.75" customHeight="1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</row>
    <row r="20" spans="1:33" ht="12.75" customHeight="1" x14ac:dyDescent="0.2">
      <c r="A20" s="30" t="s">
        <v>15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</row>
    <row r="21" spans="1:33" ht="25.5" customHeight="1" x14ac:dyDescent="0.2">
      <c r="A21" s="24" t="s">
        <v>36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ht="12.75" customHeight="1" x14ac:dyDescent="0.2">
      <c r="A22" s="24" t="s">
        <v>27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ht="12.75" customHeight="1" x14ac:dyDescent="0.2">
      <c r="A23" s="24" t="s">
        <v>34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ht="12.75" customHeight="1" x14ac:dyDescent="0.2">
      <c r="A24" s="31" t="s">
        <v>39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</row>
    <row r="25" spans="1:33" ht="12.75" customHeight="1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</row>
    <row r="26" spans="1:33" ht="12.75" customHeight="1" x14ac:dyDescent="0.2">
      <c r="A26" s="27" t="s">
        <v>16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</row>
    <row r="27" spans="1:33" ht="12.75" customHeight="1" x14ac:dyDescent="0.2">
      <c r="A27" s="28" t="s">
        <v>4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2.75" customHeight="1" x14ac:dyDescent="0.2">
      <c r="A28" s="21" t="s">
        <v>8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ht="12.75" customHeight="1" x14ac:dyDescent="0.2">
      <c r="A29" s="26" t="s">
        <v>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</row>
    <row r="30" spans="1:33" ht="12.75" customHeight="1" x14ac:dyDescent="0.2">
      <c r="A30" s="19" t="s">
        <v>35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</row>
    <row r="31" spans="1:33" ht="12.75" customHeight="1" x14ac:dyDescent="0.2">
      <c r="A31" s="19" t="s">
        <v>43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  <row r="32" spans="1:33" ht="12.75" customHeight="1" x14ac:dyDescent="0.2">
      <c r="A32" s="21" t="s">
        <v>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ht="12.75" customHeight="1" x14ac:dyDescent="0.2">
      <c r="A33" s="19" t="s">
        <v>29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  <row r="34" spans="1:33" ht="12.75" customHeight="1" x14ac:dyDescent="0.2">
      <c r="A34" s="25" t="s">
        <v>5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</row>
    <row r="35" spans="1:33" ht="12.75" customHeight="1" x14ac:dyDescent="0.2">
      <c r="A35" s="20" t="s">
        <v>40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</row>
    <row r="36" spans="1:33" ht="25.5" customHeight="1" x14ac:dyDescent="0.2">
      <c r="A36" s="20" t="s">
        <v>42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 spans="1:33" ht="12.75" customHeight="1" x14ac:dyDescent="0.2">
      <c r="A37" s="21" t="s">
        <v>6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ht="12.75" customHeight="1" x14ac:dyDescent="0.2">
      <c r="A38" s="19" t="s">
        <v>13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1:33" ht="12.75" customHeight="1" x14ac:dyDescent="0.2">
      <c r="A39" s="23" t="s">
        <v>7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</row>
    <row r="40" spans="1:33" ht="12.75" customHeight="1" x14ac:dyDescent="0.2">
      <c r="A40" s="18" t="s">
        <v>8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</row>
    <row r="41" spans="1:33" ht="12.75" customHeight="1" x14ac:dyDescent="0.2">
      <c r="A41" s="20" t="s">
        <v>28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</row>
    <row r="42" spans="1:33" ht="12.75" customHeight="1" x14ac:dyDescent="0.2">
      <c r="A42" s="20" t="s">
        <v>44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</row>
    <row r="43" spans="1:33" ht="12.75" customHeight="1" x14ac:dyDescent="0.2">
      <c r="A43" s="18" t="s">
        <v>24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1:33" ht="12.75" customHeight="1" x14ac:dyDescent="0.2">
      <c r="A44" s="19" t="s">
        <v>33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1:33" ht="12.75" customHeight="1" x14ac:dyDescent="0.2">
      <c r="A45" s="20" t="s">
        <v>37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</row>
    <row r="46" spans="1:33" ht="12.75" customHeight="1" x14ac:dyDescent="0.2">
      <c r="A46" s="20" t="s">
        <v>45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</row>
    <row r="47" spans="1:33" ht="12.75" customHeight="1" x14ac:dyDescent="0.2">
      <c r="A47" s="18" t="s">
        <v>12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1:33" ht="12.75" customHeight="1" x14ac:dyDescent="0.2">
      <c r="A48" s="16" t="s">
        <v>25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</row>
    <row r="49" spans="1:33" ht="12.75" customHeight="1" x14ac:dyDescent="0.2">
      <c r="A49" s="16" t="s">
        <v>32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</row>
    <row r="50" spans="1:33" ht="12.75" customHeight="1" x14ac:dyDescent="0.2">
      <c r="A50" s="17" t="s">
        <v>47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</row>
  </sheetData>
  <mergeCells count="36">
    <mergeCell ref="A16:AG16"/>
    <mergeCell ref="A17:AG17"/>
    <mergeCell ref="A18:AG18"/>
    <mergeCell ref="A19:AG19"/>
    <mergeCell ref="A22:AG22"/>
    <mergeCell ref="A20:AG20"/>
    <mergeCell ref="A21:AG21"/>
    <mergeCell ref="A48:AG48"/>
    <mergeCell ref="A49:AG49"/>
    <mergeCell ref="A50:AG50"/>
    <mergeCell ref="A23:AG23"/>
    <mergeCell ref="A44:AG44"/>
    <mergeCell ref="A45:AG45"/>
    <mergeCell ref="A40:AG40"/>
    <mergeCell ref="A46:AG46"/>
    <mergeCell ref="A24:AG24"/>
    <mergeCell ref="A25:AG25"/>
    <mergeCell ref="A26:AG26"/>
    <mergeCell ref="A27:AG27"/>
    <mergeCell ref="A28:AG28"/>
    <mergeCell ref="A1:AM1"/>
    <mergeCell ref="A47:AG47"/>
    <mergeCell ref="A43:AG43"/>
    <mergeCell ref="A41:AG41"/>
    <mergeCell ref="A42:AG42"/>
    <mergeCell ref="A39:AG39"/>
    <mergeCell ref="A29:AG29"/>
    <mergeCell ref="A35:AG35"/>
    <mergeCell ref="A37:AG37"/>
    <mergeCell ref="A38:AG38"/>
    <mergeCell ref="A30:AG30"/>
    <mergeCell ref="A31:AG31"/>
    <mergeCell ref="A32:AG32"/>
    <mergeCell ref="A33:AG33"/>
    <mergeCell ref="A34:AG34"/>
    <mergeCell ref="A36:AG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1-38M Graph</vt:lpstr>
      <vt:lpstr>1-38M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Jie (OST)</dc:creator>
  <cp:lastModifiedBy>Palumbo, Daniel CTR (OST)</cp:lastModifiedBy>
  <cp:revision>0</cp:revision>
  <cp:lastPrinted>1980-01-01T05:00:00Z</cp:lastPrinted>
  <dcterms:created xsi:type="dcterms:W3CDTF">1980-01-01T05:00:00Z</dcterms:created>
  <dcterms:modified xsi:type="dcterms:W3CDTF">2023-02-24T17:37:44Z</dcterms:modified>
</cp:coreProperties>
</file>