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OAI O&amp;D (Origin&amp;Destination Survey)\Domestic_Average_Fare_Statistical_Release\2022 Q4\18 APR 23\Fare Tables for web\"/>
    </mc:Choice>
  </mc:AlternateContent>
  <xr:revisionPtr revIDLastSave="0" documentId="13_ncr:1_{1FF96DAC-59D0-4687-9D0B-C0715958D0D7}" xr6:coauthVersionLast="47" xr6:coauthVersionMax="47" xr10:uidLastSave="{00000000-0000-0000-0000-000000000000}"/>
  <bookViews>
    <workbookView xWindow="-110" yWindow="-110" windowWidth="19420" windowHeight="10420" xr2:uid="{00000000-000D-0000-FFFF-FFFF00000000}"/>
  </bookViews>
  <sheets>
    <sheet name="Table 10 500-999999K"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2" l="1"/>
  <c r="D24" i="2"/>
</calcChain>
</file>

<file path=xl/sharedStrings.xml><?xml version="1.0" encoding="utf-8"?>
<sst xmlns="http://schemas.openxmlformats.org/spreadsheetml/2006/main" count="29" uniqueCount="29">
  <si>
    <t>Origin</t>
  </si>
  <si>
    <t>* Not including Alaska, Hawaii or Puerto Rico</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</si>
  <si>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</si>
  <si>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</si>
  <si>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Source: Bureau of Transportation Statistics, https://www.bts.gov/explore-topics-and-geography/topics/air-fares</t>
  </si>
  <si>
    <t>19-Airport Average</t>
  </si>
  <si>
    <t>Table 10. Fares at Airports with 500K-999,999K Originating Passengers 4th Quarter 2022</t>
  </si>
  <si>
    <t>4th Quarter 2022 ($)</t>
  </si>
  <si>
    <t>4th Quarter 2022 Originating Passengers</t>
  </si>
  <si>
    <t xml:space="preserve">Airports* Based on 4Q2022 U.S. Originating Domestic Passengers </t>
  </si>
  <si>
    <t>Charlotte, NC</t>
  </si>
  <si>
    <t>Raleigh/Durham, NC</t>
  </si>
  <si>
    <t>Sacramento, CA</t>
  </si>
  <si>
    <t>Chicago Midway, IL</t>
  </si>
  <si>
    <t>San Jose, CA</t>
  </si>
  <si>
    <t>St. Louis, MO</t>
  </si>
  <si>
    <t>Dallas Love, TX</t>
  </si>
  <si>
    <t>Oakland, CA</t>
  </si>
  <si>
    <t>Santa Ana (Orange County), CA</t>
  </si>
  <si>
    <t>Washington Dulles, VA</t>
  </si>
  <si>
    <t>New Orleans, LA</t>
  </si>
  <si>
    <t>San Antonio, TX</t>
  </si>
  <si>
    <t>Kansas City, MO</t>
  </si>
  <si>
    <t>Indianapolis, IN</t>
  </si>
  <si>
    <t>Cleveland, OH</t>
  </si>
  <si>
    <t>Pittsburgh, PA</t>
  </si>
  <si>
    <t>Cincinnati, OH</t>
  </si>
  <si>
    <t>Houston Hobby, TX</t>
  </si>
  <si>
    <t>Columbus, 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</si>
</sst>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
    <numFmt numFmtId="165" formatCode="_(* #,##0_);_(* \(#,##0\);_(* &quot;-&quot;??_);_(@_)"/>
  </numFmts>
  <fonts count="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FF0000"/>
      <name val="Arial"/>
      <family val="2"/>
    </font>
    <font>
      <sz val="1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7">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xf numFmtId="43" fontId="8" fillId="0" borderId="0" applyFont="0" applyFill="0" applyBorder="0" applyAlignment="0" applyProtection="0"/>
  </cellStyleXfs>
  <cellXfs count="19">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0" fillId="0" borderId="2" xfId="0" applyBorder="1"/>
    <xf numFmtId="0" fontId="5" fillId="0" borderId="0" xfId="0" applyFont="1"/>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0" fontId="7" fillId="0" borderId="0" xfId="0" applyFont="1"/>
    <xf numFmtId="1" fontId="6" fillId="0" borderId="2" xfId="0" applyNumberFormat="1" applyFont="1" applyBorder="1" applyAlignment="1">
      <alignment horizontal="right"/>
    </xf>
    <xf numFmtId="3" fontId="6" fillId="0" borderId="2" xfId="0" applyNumberFormat="1" applyFont="1" applyBorder="1" applyAlignment="1">
      <alignment horizontal="right"/>
    </xf>
    <xf numFmtId="164" fontId="0" fillId="0" borderId="0" xfId="0" applyNumberFormat="1"/>
    <xf numFmtId="1" fontId="0" fillId="0" borderId="0" xfId="0" applyNumberFormat="1"/>
    <xf numFmtId="165" fontId="0" fillId="0" borderId="0" xfId="6" applyNumberFormat="1" applyFont="1"/>
    <xf numFmtId="165" fontId="0" fillId="0" borderId="0" xfId="0" applyNumberFormat="1"/>
    <xf numFmtId="0" fontId="5" fillId="0" borderId="1" xfId="0" applyFont="1" applyBorder="1" applyAlignment="1">
      <alignment wrapText="1"/>
    </xf>
    <xf numFmtId="0" fontId="0" fillId="0" borderId="0" xfId="0" applyAlignment="1">
      <alignment wrapText="1"/>
    </xf>
    <xf numFmtId="0" fontId="4" fillId="0" borderId="0" xfId="0" applyFont="1" applyAlignment="1">
      <alignment wrapText="1"/>
    </xf>
    <xf numFmtId="0" fontId="5" fillId="0" borderId="0" xfId="0" applyFont="1" applyAlignment="1">
      <alignment wrapText="1"/>
    </xf>
  </cellXfs>
  <cellStyles count="7">
    <cellStyle name="Comma" xfId="6" builtinId="3"/>
    <cellStyle name="Currency 2" xfId="3" xr:uid="{00000000-0005-0000-0000-000001000000}"/>
    <cellStyle name="Normal" xfId="0" builtinId="0"/>
    <cellStyle name="Normal 2" xfId="1" xr:uid="{00000000-0005-0000-0000-000003000000}"/>
    <cellStyle name="Normal 2 2" xfId="4" xr:uid="{00000000-0005-0000-0000-000004000000}"/>
    <cellStyle name="Normal 3" xfId="2" xr:uid="{00000000-0005-0000-0000-000005000000}"/>
    <cellStyle name="Normal 3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6"/>
  <sheetViews>
    <sheetView tabSelected="1" workbookViewId="0">
      <selection sqref="A1:D1"/>
    </sheetView>
  </sheetViews>
  <sheetFormatPr defaultRowHeight="12.5" x14ac:dyDescent="0.25"/>
  <cols>
    <col min="1" max="1" width="15.6328125" customWidth="1"/>
    <col min="2" max="2" width="36.36328125" customWidth="1"/>
    <col min="3" max="3" width="15.90625" style="1" customWidth="1"/>
    <col min="4" max="4" width="21.453125" customWidth="1"/>
  </cols>
  <sheetData>
    <row r="1" spans="1:6" ht="26.25" customHeight="1" x14ac:dyDescent="0.3">
      <c r="A1" s="17" t="s">
        <v>6</v>
      </c>
      <c r="B1" s="17"/>
      <c r="C1" s="17"/>
      <c r="D1" s="17"/>
    </row>
    <row r="2" spans="1:6" ht="15.75" customHeight="1" x14ac:dyDescent="0.25">
      <c r="A2" s="18" t="s">
        <v>9</v>
      </c>
      <c r="B2" s="18"/>
      <c r="C2" s="18"/>
      <c r="D2" s="18"/>
    </row>
    <row r="3" spans="1:6" ht="89.25" customHeight="1" x14ac:dyDescent="0.25">
      <c r="A3" s="18" t="s">
        <v>3</v>
      </c>
      <c r="B3" s="18"/>
      <c r="C3" s="18"/>
      <c r="D3" s="18"/>
    </row>
    <row r="4" spans="1:6" ht="39.75" customHeight="1" x14ac:dyDescent="0.3">
      <c r="A4" s="5" t="s">
        <v>2</v>
      </c>
      <c r="B4" s="5" t="s">
        <v>0</v>
      </c>
      <c r="C4" s="2" t="s">
        <v>7</v>
      </c>
      <c r="D4" s="2" t="s">
        <v>8</v>
      </c>
    </row>
    <row r="5" spans="1:6" x14ac:dyDescent="0.25">
      <c r="A5" s="6">
        <v>1</v>
      </c>
      <c r="B5" t="s">
        <v>10</v>
      </c>
      <c r="C5" s="12">
        <v>468.61154713668901</v>
      </c>
      <c r="D5" s="13">
        <v>979810</v>
      </c>
    </row>
    <row r="6" spans="1:6" x14ac:dyDescent="0.25">
      <c r="A6" s="6">
        <v>2</v>
      </c>
      <c r="B6" t="s">
        <v>11</v>
      </c>
      <c r="C6" s="12">
        <v>400.05486765618798</v>
      </c>
      <c r="D6" s="13">
        <v>885950</v>
      </c>
    </row>
    <row r="7" spans="1:6" x14ac:dyDescent="0.25">
      <c r="A7" s="6">
        <v>3</v>
      </c>
      <c r="B7" t="s">
        <v>12</v>
      </c>
      <c r="C7" s="12">
        <v>375.713241621441</v>
      </c>
      <c r="D7" s="13">
        <v>871570</v>
      </c>
    </row>
    <row r="8" spans="1:6" x14ac:dyDescent="0.25">
      <c r="A8" s="6">
        <v>4</v>
      </c>
      <c r="B8" t="s">
        <v>13</v>
      </c>
      <c r="C8" s="12">
        <v>301.63474770642199</v>
      </c>
      <c r="D8" s="13">
        <v>854560</v>
      </c>
    </row>
    <row r="9" spans="1:6" x14ac:dyDescent="0.25">
      <c r="A9" s="6">
        <v>5</v>
      </c>
      <c r="B9" t="s">
        <v>14</v>
      </c>
      <c r="C9" s="12">
        <v>335.13863939999197</v>
      </c>
      <c r="D9" s="13">
        <v>755990</v>
      </c>
    </row>
    <row r="10" spans="1:6" x14ac:dyDescent="0.25">
      <c r="A10" s="6">
        <v>6</v>
      </c>
      <c r="B10" t="s">
        <v>15</v>
      </c>
      <c r="C10" s="12">
        <v>386.333637975719</v>
      </c>
      <c r="D10" s="13">
        <v>733100</v>
      </c>
      <c r="F10" s="8"/>
    </row>
    <row r="11" spans="1:6" x14ac:dyDescent="0.25">
      <c r="A11" s="6">
        <v>7</v>
      </c>
      <c r="B11" s="4" t="s">
        <v>16</v>
      </c>
      <c r="C11" s="12">
        <v>340.89806788077101</v>
      </c>
      <c r="D11" s="13">
        <v>720970</v>
      </c>
      <c r="F11" s="8"/>
    </row>
    <row r="12" spans="1:6" x14ac:dyDescent="0.25">
      <c r="A12" s="6">
        <v>8</v>
      </c>
      <c r="B12" s="4" t="s">
        <v>17</v>
      </c>
      <c r="C12" s="12">
        <v>295.31930981551398</v>
      </c>
      <c r="D12" s="13">
        <v>703580</v>
      </c>
    </row>
    <row r="13" spans="1:6" x14ac:dyDescent="0.25">
      <c r="A13" s="6">
        <v>9</v>
      </c>
      <c r="B13" s="4" t="s">
        <v>18</v>
      </c>
      <c r="C13" s="12">
        <v>395.43290289549998</v>
      </c>
      <c r="D13" s="13">
        <v>703160</v>
      </c>
    </row>
    <row r="14" spans="1:6" x14ac:dyDescent="0.25">
      <c r="A14" s="6">
        <v>10</v>
      </c>
      <c r="B14" t="s">
        <v>19</v>
      </c>
      <c r="C14" s="12">
        <v>503.53037486928901</v>
      </c>
      <c r="D14" s="13">
        <v>698110</v>
      </c>
    </row>
    <row r="15" spans="1:6" x14ac:dyDescent="0.25">
      <c r="A15" s="6">
        <v>11</v>
      </c>
      <c r="B15" t="s">
        <v>20</v>
      </c>
      <c r="C15" s="12">
        <v>334.22317858648699</v>
      </c>
      <c r="D15" s="13">
        <v>687790</v>
      </c>
    </row>
    <row r="16" spans="1:6" x14ac:dyDescent="0.25">
      <c r="A16" s="6">
        <v>12</v>
      </c>
      <c r="B16" t="s">
        <v>21</v>
      </c>
      <c r="C16" s="12">
        <v>398.345081737643</v>
      </c>
      <c r="D16" s="13">
        <v>678390</v>
      </c>
    </row>
    <row r="17" spans="1:6" x14ac:dyDescent="0.25">
      <c r="A17" s="6">
        <v>13</v>
      </c>
      <c r="B17" t="s">
        <v>22</v>
      </c>
      <c r="C17" s="12">
        <v>390.154942515112</v>
      </c>
      <c r="D17" s="13">
        <v>674960</v>
      </c>
    </row>
    <row r="18" spans="1:6" x14ac:dyDescent="0.25">
      <c r="A18" s="6">
        <v>14</v>
      </c>
      <c r="B18" t="s">
        <v>23</v>
      </c>
      <c r="C18" s="12">
        <v>421.23293029320001</v>
      </c>
      <c r="D18" s="13">
        <v>644270</v>
      </c>
    </row>
    <row r="19" spans="1:6" x14ac:dyDescent="0.25">
      <c r="A19" s="6">
        <v>15</v>
      </c>
      <c r="B19" t="s">
        <v>24</v>
      </c>
      <c r="C19" s="12">
        <v>357.29467596957602</v>
      </c>
      <c r="D19" s="13">
        <v>636360</v>
      </c>
    </row>
    <row r="20" spans="1:6" x14ac:dyDescent="0.25">
      <c r="A20" s="6">
        <v>16</v>
      </c>
      <c r="B20" t="s">
        <v>25</v>
      </c>
      <c r="C20" s="12">
        <v>395.505803669199</v>
      </c>
      <c r="D20" s="13">
        <v>593590</v>
      </c>
    </row>
    <row r="21" spans="1:6" x14ac:dyDescent="0.25">
      <c r="A21" s="6">
        <v>17</v>
      </c>
      <c r="B21" t="s">
        <v>26</v>
      </c>
      <c r="C21" s="12">
        <v>392.45640486822498</v>
      </c>
      <c r="D21" s="13">
        <v>571050</v>
      </c>
      <c r="E21" s="8"/>
      <c r="F21" s="11"/>
    </row>
    <row r="22" spans="1:6" x14ac:dyDescent="0.25">
      <c r="A22" s="6">
        <v>18</v>
      </c>
      <c r="B22" t="s">
        <v>27</v>
      </c>
      <c r="C22" s="12">
        <v>331.87311750383202</v>
      </c>
      <c r="D22" s="14">
        <v>554450</v>
      </c>
    </row>
    <row r="23" spans="1:6" ht="12.75" customHeight="1" x14ac:dyDescent="0.25">
      <c r="A23" s="6">
        <v>19</v>
      </c>
      <c r="B23" t="s">
        <v>28</v>
      </c>
      <c r="C23" s="12">
        <v>409.291065215782</v>
      </c>
      <c r="D23" s="14">
        <v>540360</v>
      </c>
    </row>
    <row r="24" spans="1:6" ht="25" x14ac:dyDescent="0.25">
      <c r="A24" s="7" t="s">
        <v>5</v>
      </c>
      <c r="B24" s="3"/>
      <c r="C24" s="9">
        <f>SUM((C5*D5)+(C6*D6)+(C7*D7)+(C8*D8)+(C9*D9)+(C10*D10)+(C11*D11)+(C12*D12)+(C13*D13)+(C14*D14)+(C15*D15)+(C16*D16)+(C17*D17)+(C18*D18)+(C19*D19)+(C20*D20)+(C21*D21)+(C22*D22)+(C23*D23))/SUM(D5:D23)</f>
        <v>381.43275884822191</v>
      </c>
      <c r="D24" s="10">
        <f>AVERAGE(D5:D23)</f>
        <v>709895.78947368416</v>
      </c>
    </row>
    <row r="25" spans="1:6" x14ac:dyDescent="0.25">
      <c r="A25" s="15" t="s">
        <v>4</v>
      </c>
      <c r="B25" s="15"/>
      <c r="C25" s="15"/>
      <c r="D25" s="15"/>
    </row>
    <row r="26" spans="1:6" x14ac:dyDescent="0.25">
      <c r="A26" s="16" t="s">
        <v>1</v>
      </c>
      <c r="B26" s="16"/>
      <c r="C26" s="16"/>
      <c r="D26" s="16"/>
    </row>
  </sheetData>
  <mergeCells count="5">
    <mergeCell ref="A25:D25"/>
    <mergeCell ref="A26:D26"/>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10 500-999999K</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Bouse, James (OST)</cp:lastModifiedBy>
  <cp:lastPrinted>2008-10-23T23:44:40Z</cp:lastPrinted>
  <dcterms:created xsi:type="dcterms:W3CDTF">2007-04-17T20:13:22Z</dcterms:created>
  <dcterms:modified xsi:type="dcterms:W3CDTF">2023-03-23T12:22:51Z</dcterms:modified>
</cp:coreProperties>
</file>