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P:\OAI O&amp;D (Origin&amp;Destination Survey)\Domestic_Average_Fare_Statistical_Release\2022 Q4\18 APR 23\Fare Tables for web\"/>
    </mc:Choice>
  </mc:AlternateContent>
  <xr:revisionPtr revIDLastSave="0" documentId="13_ncr:1_{060B0466-CACA-4ECE-B5BD-CA4F38FEE614}" xr6:coauthVersionLast="47" xr6:coauthVersionMax="47" xr10:uidLastSave="{00000000-0000-0000-0000-000000000000}"/>
  <bookViews>
    <workbookView xWindow="-110" yWindow="-110" windowWidth="19420" windowHeight="10420" xr2:uid="{00000000-000D-0000-FFFF-FFFF00000000}"/>
  </bookViews>
  <sheets>
    <sheet name="Table 11 100-499999K"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8" i="2" l="1"/>
  <c r="C58" i="2"/>
</calcChain>
</file>

<file path=xl/sharedStrings.xml><?xml version="1.0" encoding="utf-8"?>
<sst xmlns="http://schemas.openxmlformats.org/spreadsheetml/2006/main" count="63" uniqueCount="63">
  <si>
    <t>Origin</t>
  </si>
  <si>
    <t>* Not including Alaska, Hawaii or Puerto Rico</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</si>
  <si>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</si>
  <si>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</si>
  <si>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Source: Bureau of Transportation Statistics, https://www.bts.gov/explore-topics-and-geography/topics/air-fares</t>
  </si>
  <si>
    <t>Table 11. Fares at Airports with 100K-499,999K Originating Passengers 4th Quarter 2022</t>
  </si>
  <si>
    <t>4th Quarter 2022 ($)</t>
  </si>
  <si>
    <t>4th Quarter 2022 Originating Passengers</t>
  </si>
  <si>
    <t xml:space="preserve">Airports* Based on 4Q2022 U.S. Originating Domestic Passengers </t>
  </si>
  <si>
    <t>Hartford, CT</t>
  </si>
  <si>
    <t>Jacksonville, FL</t>
  </si>
  <si>
    <t>Ft. Myers, FL</t>
  </si>
  <si>
    <t>Ontario/San Bernardino, CA</t>
  </si>
  <si>
    <t>West Palm Beach/Palm Beach, FL</t>
  </si>
  <si>
    <t>Burbank/Glendale/Pasadena, CA</t>
  </si>
  <si>
    <t>Milwaukee, WI</t>
  </si>
  <si>
    <t>Richmond, VA</t>
  </si>
  <si>
    <t>Boise, ID</t>
  </si>
  <si>
    <t>Omaha, NE</t>
  </si>
  <si>
    <t>El Paso, TX</t>
  </si>
  <si>
    <t>Charleston, SC</t>
  </si>
  <si>
    <t>Memphis, TN</t>
  </si>
  <si>
    <t>Albuquerque, NM</t>
  </si>
  <si>
    <t>Norfolk/Virginia Beach, VA</t>
  </si>
  <si>
    <t>Buffalo/Niagara, NY</t>
  </si>
  <si>
    <t>Oklahoma City, OK</t>
  </si>
  <si>
    <t>Spokane, WA</t>
  </si>
  <si>
    <t>Grand Rapids, MI</t>
  </si>
  <si>
    <t>Louisville, KY</t>
  </si>
  <si>
    <t>Reno, NV</t>
  </si>
  <si>
    <t>Tucson, AZ</t>
  </si>
  <si>
    <t>Providence, RI</t>
  </si>
  <si>
    <t>Sarasota/Bradenton, FL</t>
  </si>
  <si>
    <t>Des Moines, IA</t>
  </si>
  <si>
    <t>Long Beach, CA</t>
  </si>
  <si>
    <t>Syracuse, NY</t>
  </si>
  <si>
    <t>Tulsa, OK</t>
  </si>
  <si>
    <t>Birmingham, AL</t>
  </si>
  <si>
    <t>Savannah, GA</t>
  </si>
  <si>
    <t>Rochester, NY</t>
  </si>
  <si>
    <t>Albany, NY</t>
  </si>
  <si>
    <t>Knoxville, TN</t>
  </si>
  <si>
    <t>White Plains, NY</t>
  </si>
  <si>
    <t>Greenville/Spartanburg, SC</t>
  </si>
  <si>
    <t>Pensacola, FL</t>
  </si>
  <si>
    <t>Palm Springs, CA</t>
  </si>
  <si>
    <t>Colorado Springs, CO</t>
  </si>
  <si>
    <t>Little Rock, AR</t>
  </si>
  <si>
    <t>Myrtle Beach, SC</t>
  </si>
  <si>
    <t>Madison, WI</t>
  </si>
  <si>
    <t>Fresno, CA</t>
  </si>
  <si>
    <t>Portland, ME</t>
  </si>
  <si>
    <t>Sanford, FL</t>
  </si>
  <si>
    <t>Asheville, NC</t>
  </si>
  <si>
    <t>St Pete-Clearwater, FL</t>
  </si>
  <si>
    <t>Eugene, OR</t>
  </si>
  <si>
    <t>Bozeman, MT</t>
  </si>
  <si>
    <t>Greensboro/High Point, NC</t>
  </si>
  <si>
    <t>Wichita, KS</t>
  </si>
  <si>
    <t>Fayetteville, AR</t>
  </si>
  <si>
    <t>Phoenix (Mesa), AZ</t>
  </si>
  <si>
    <t>Cedar Rapids, ID</t>
  </si>
  <si>
    <t>53-Airport Average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</si>
</sst>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000"/>
    <numFmt numFmtId="165" formatCode="_(* #,##0_);_(* \(#,##0\);_(* &quot;-&quot;??_);_(@_)"/>
  </numFmts>
  <fonts count="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
      <sz val="1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7">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xf numFmtId="43" fontId="8" fillId="0" borderId="0" applyFont="0" applyFill="0" applyBorder="0" applyAlignment="0" applyProtection="0"/>
  </cellStyleXfs>
  <cellXfs count="19">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5" fillId="0" borderId="0" xfId="0" applyFont="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7" fillId="0" borderId="0" xfId="0" applyFon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164" fontId="0" fillId="0" borderId="0" xfId="0" applyNumberFormat="1"/>
    <xf numFmtId="1" fontId="0" fillId="0" borderId="0" xfId="0" applyNumberFormat="1"/>
    <xf numFmtId="165" fontId="0" fillId="0" borderId="0" xfId="6" applyNumberFormat="1" applyFont="1"/>
    <xf numFmtId="3" fontId="0" fillId="0" borderId="0" xfId="0" applyNumberFormat="1" applyAlignment="1">
      <alignment horizontal="right"/>
    </xf>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7">
    <cellStyle name="Comma" xfId="6" builtinId="3"/>
    <cellStyle name="Currency 2" xfId="3" xr:uid="{00000000-0005-0000-0000-000001000000}"/>
    <cellStyle name="Normal" xfId="0" builtinId="0"/>
    <cellStyle name="Normal 2" xfId="1" xr:uid="{00000000-0005-0000-0000-000003000000}"/>
    <cellStyle name="Normal 2 2" xfId="4" xr:uid="{00000000-0005-0000-0000-000004000000}"/>
    <cellStyle name="Normal 3" xfId="2" xr:uid="{00000000-0005-0000-0000-000005000000}"/>
    <cellStyle name="Normal 3 2"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60"/>
  <sheetViews>
    <sheetView tabSelected="1" workbookViewId="0">
      <selection sqref="A1:D1"/>
    </sheetView>
  </sheetViews>
  <sheetFormatPr defaultRowHeight="12.5" x14ac:dyDescent="0.25"/>
  <cols>
    <col min="1" max="1" width="15.6328125" customWidth="1"/>
    <col min="2" max="2" width="36.36328125" customWidth="1"/>
    <col min="3" max="3" width="15.90625" style="1" customWidth="1"/>
    <col min="4" max="4" width="21.453125" customWidth="1"/>
  </cols>
  <sheetData>
    <row r="1" spans="1:6" ht="26.25" customHeight="1" x14ac:dyDescent="0.3">
      <c r="A1" s="17" t="s">
        <v>5</v>
      </c>
      <c r="B1" s="17"/>
      <c r="C1" s="17"/>
      <c r="D1" s="17"/>
    </row>
    <row r="2" spans="1:6" ht="15.75" customHeight="1" x14ac:dyDescent="0.25">
      <c r="A2" s="18" t="s">
        <v>8</v>
      </c>
      <c r="B2" s="18"/>
      <c r="C2" s="18"/>
      <c r="D2" s="18"/>
    </row>
    <row r="3" spans="1:6" ht="89.25" customHeight="1" x14ac:dyDescent="0.25">
      <c r="A3" s="18" t="s">
        <v>3</v>
      </c>
      <c r="B3" s="18"/>
      <c r="C3" s="18"/>
      <c r="D3" s="18"/>
    </row>
    <row r="4" spans="1:6" ht="39.75" customHeight="1" x14ac:dyDescent="0.3">
      <c r="A4" s="5" t="s">
        <v>2</v>
      </c>
      <c r="B4" s="5" t="s">
        <v>0</v>
      </c>
      <c r="C4" s="2" t="s">
        <v>6</v>
      </c>
      <c r="D4" s="2" t="s">
        <v>7</v>
      </c>
    </row>
    <row r="5" spans="1:6" x14ac:dyDescent="0.25">
      <c r="A5" s="6">
        <v>1</v>
      </c>
      <c r="B5" t="s">
        <v>9</v>
      </c>
      <c r="C5" s="12">
        <v>381.87289889348699</v>
      </c>
      <c r="D5" s="13">
        <v>473560</v>
      </c>
    </row>
    <row r="6" spans="1:6" x14ac:dyDescent="0.25">
      <c r="A6" s="6">
        <v>2</v>
      </c>
      <c r="B6" t="s">
        <v>10</v>
      </c>
      <c r="C6" s="12">
        <v>397.09055613395799</v>
      </c>
      <c r="D6" s="13">
        <v>461040</v>
      </c>
    </row>
    <row r="7" spans="1:6" x14ac:dyDescent="0.25">
      <c r="A7" s="6">
        <v>3</v>
      </c>
      <c r="B7" t="s">
        <v>11</v>
      </c>
      <c r="C7" s="12">
        <v>348.314444250262</v>
      </c>
      <c r="D7" s="13">
        <v>457760</v>
      </c>
    </row>
    <row r="8" spans="1:6" x14ac:dyDescent="0.25">
      <c r="A8" s="6">
        <v>4</v>
      </c>
      <c r="B8" t="s">
        <v>12</v>
      </c>
      <c r="C8" s="12">
        <v>373.25526973919199</v>
      </c>
      <c r="D8" s="13">
        <v>447840</v>
      </c>
    </row>
    <row r="9" spans="1:6" x14ac:dyDescent="0.25">
      <c r="A9" s="6">
        <v>5</v>
      </c>
      <c r="B9" t="s">
        <v>13</v>
      </c>
      <c r="C9" s="12">
        <v>375.99294591075801</v>
      </c>
      <c r="D9" s="13">
        <v>422450</v>
      </c>
    </row>
    <row r="10" spans="1:6" x14ac:dyDescent="0.25">
      <c r="A10" s="6">
        <v>6</v>
      </c>
      <c r="B10" t="s">
        <v>14</v>
      </c>
      <c r="C10" s="12">
        <v>297.31216842708898</v>
      </c>
      <c r="D10" s="13">
        <v>418460</v>
      </c>
      <c r="F10" s="8"/>
    </row>
    <row r="11" spans="1:6" x14ac:dyDescent="0.25">
      <c r="A11" s="6">
        <v>7</v>
      </c>
      <c r="B11" s="4" t="s">
        <v>15</v>
      </c>
      <c r="C11" s="12">
        <v>412.51062171606702</v>
      </c>
      <c r="D11" s="13">
        <v>397770</v>
      </c>
      <c r="F11" s="8"/>
    </row>
    <row r="12" spans="1:6" x14ac:dyDescent="0.25">
      <c r="A12" s="6">
        <v>8</v>
      </c>
      <c r="B12" s="4" t="s">
        <v>16</v>
      </c>
      <c r="C12" s="12">
        <v>416.906589471171</v>
      </c>
      <c r="D12" s="13">
        <v>335080</v>
      </c>
    </row>
    <row r="13" spans="1:6" x14ac:dyDescent="0.25">
      <c r="A13" s="6">
        <v>9</v>
      </c>
      <c r="B13" s="4" t="s">
        <v>17</v>
      </c>
      <c r="C13" s="12">
        <v>393.088167331872</v>
      </c>
      <c r="D13" s="13">
        <v>333230</v>
      </c>
    </row>
    <row r="14" spans="1:6" x14ac:dyDescent="0.25">
      <c r="A14" s="6">
        <v>10</v>
      </c>
      <c r="B14" t="s">
        <v>18</v>
      </c>
      <c r="C14" s="12">
        <v>418.20846994535498</v>
      </c>
      <c r="D14" s="13">
        <v>329400</v>
      </c>
    </row>
    <row r="15" spans="1:6" x14ac:dyDescent="0.25">
      <c r="A15" s="6">
        <v>11</v>
      </c>
      <c r="B15" t="s">
        <v>19</v>
      </c>
      <c r="C15" s="12">
        <v>396.466950302133</v>
      </c>
      <c r="D15" s="13">
        <v>324360</v>
      </c>
    </row>
    <row r="16" spans="1:6" x14ac:dyDescent="0.25">
      <c r="A16" s="6">
        <v>12</v>
      </c>
      <c r="B16" t="s">
        <v>20</v>
      </c>
      <c r="C16" s="12">
        <v>372.19948627487298</v>
      </c>
      <c r="D16" s="13">
        <v>323130</v>
      </c>
    </row>
    <row r="17" spans="1:6" x14ac:dyDescent="0.25">
      <c r="A17" s="6">
        <v>13</v>
      </c>
      <c r="B17" t="s">
        <v>21</v>
      </c>
      <c r="C17" s="12">
        <v>419.627770126455</v>
      </c>
      <c r="D17" s="13">
        <v>319480</v>
      </c>
    </row>
    <row r="18" spans="1:6" x14ac:dyDescent="0.25">
      <c r="A18" s="6">
        <v>14</v>
      </c>
      <c r="B18" t="s">
        <v>22</v>
      </c>
      <c r="C18" s="12">
        <v>419.47526819554099</v>
      </c>
      <c r="D18" s="13">
        <v>311340</v>
      </c>
    </row>
    <row r="19" spans="1:6" x14ac:dyDescent="0.25">
      <c r="A19" s="6">
        <v>15</v>
      </c>
      <c r="B19" t="s">
        <v>23</v>
      </c>
      <c r="C19" s="12">
        <v>449.47183500722099</v>
      </c>
      <c r="D19" s="13">
        <v>297710</v>
      </c>
    </row>
    <row r="20" spans="1:6" x14ac:dyDescent="0.25">
      <c r="A20" s="6">
        <v>16</v>
      </c>
      <c r="B20" t="s">
        <v>24</v>
      </c>
      <c r="C20" s="12">
        <v>338.02541873287697</v>
      </c>
      <c r="D20" s="13">
        <v>288370</v>
      </c>
    </row>
    <row r="21" spans="1:6" x14ac:dyDescent="0.25">
      <c r="A21" s="6">
        <v>17</v>
      </c>
      <c r="B21" t="s">
        <v>25</v>
      </c>
      <c r="C21" s="14">
        <v>437.01524876768599</v>
      </c>
      <c r="D21" s="13">
        <v>281990</v>
      </c>
      <c r="E21" s="8"/>
      <c r="F21" s="11"/>
    </row>
    <row r="22" spans="1:6" x14ac:dyDescent="0.25">
      <c r="A22" s="6">
        <v>18</v>
      </c>
      <c r="B22" t="s">
        <v>26</v>
      </c>
      <c r="C22" s="14">
        <v>432.72284263959301</v>
      </c>
      <c r="D22" s="13">
        <v>275800</v>
      </c>
    </row>
    <row r="23" spans="1:6" ht="12.75" customHeight="1" x14ac:dyDescent="0.25">
      <c r="A23" s="6">
        <v>19</v>
      </c>
      <c r="B23" t="s">
        <v>27</v>
      </c>
      <c r="C23" s="14">
        <v>426.50165016501597</v>
      </c>
      <c r="D23" s="13">
        <v>275730</v>
      </c>
    </row>
    <row r="24" spans="1:6" x14ac:dyDescent="0.25">
      <c r="A24" s="6">
        <v>20</v>
      </c>
      <c r="B24" t="s">
        <v>28</v>
      </c>
      <c r="C24" s="14">
        <v>413.94468164794</v>
      </c>
      <c r="D24" s="13">
        <v>267000</v>
      </c>
    </row>
    <row r="25" spans="1:6" x14ac:dyDescent="0.25">
      <c r="A25" s="6">
        <v>21</v>
      </c>
      <c r="B25" t="s">
        <v>29</v>
      </c>
      <c r="C25" s="14">
        <v>380.38759779998401</v>
      </c>
      <c r="D25" s="13">
        <v>258180</v>
      </c>
    </row>
    <row r="26" spans="1:6" x14ac:dyDescent="0.25">
      <c r="A26" s="6">
        <v>22</v>
      </c>
      <c r="B26" t="s">
        <v>30</v>
      </c>
      <c r="C26" s="14">
        <v>455.68772629266499</v>
      </c>
      <c r="D26" s="13">
        <v>245810</v>
      </c>
    </row>
    <row r="27" spans="1:6" x14ac:dyDescent="0.25">
      <c r="A27" s="6">
        <v>23</v>
      </c>
      <c r="B27" t="s">
        <v>31</v>
      </c>
      <c r="C27" s="14">
        <v>384.16288946057398</v>
      </c>
      <c r="D27" s="13">
        <v>244890</v>
      </c>
    </row>
    <row r="28" spans="1:6" x14ac:dyDescent="0.25">
      <c r="A28" s="6">
        <v>24</v>
      </c>
      <c r="B28" t="s">
        <v>32</v>
      </c>
      <c r="C28" s="14">
        <v>330.08827889842303</v>
      </c>
      <c r="D28" s="13">
        <v>222590</v>
      </c>
    </row>
    <row r="29" spans="1:6" x14ac:dyDescent="0.25">
      <c r="A29" s="6">
        <v>25</v>
      </c>
      <c r="B29" t="s">
        <v>33</v>
      </c>
      <c r="C29" s="14">
        <v>402.524186822351</v>
      </c>
      <c r="D29" s="13">
        <v>215820</v>
      </c>
    </row>
    <row r="30" spans="1:6" x14ac:dyDescent="0.25">
      <c r="A30" s="6">
        <v>26</v>
      </c>
      <c r="B30" t="s">
        <v>34</v>
      </c>
      <c r="C30" s="14">
        <v>296.78379266632197</v>
      </c>
      <c r="D30" s="13">
        <v>212990</v>
      </c>
    </row>
    <row r="31" spans="1:6" x14ac:dyDescent="0.25">
      <c r="A31" s="6">
        <v>27</v>
      </c>
      <c r="B31" t="s">
        <v>35</v>
      </c>
      <c r="C31" s="14">
        <v>405.05435708203203</v>
      </c>
      <c r="D31" s="13">
        <v>211380</v>
      </c>
    </row>
    <row r="32" spans="1:6" x14ac:dyDescent="0.25">
      <c r="A32" s="6">
        <v>28</v>
      </c>
      <c r="B32" t="s">
        <v>36</v>
      </c>
      <c r="C32" s="14">
        <v>428.398395338841</v>
      </c>
      <c r="D32" s="13">
        <v>209390</v>
      </c>
    </row>
    <row r="33" spans="1:4" x14ac:dyDescent="0.25">
      <c r="A33" s="6">
        <v>29</v>
      </c>
      <c r="B33" t="s">
        <v>37</v>
      </c>
      <c r="C33" s="14">
        <v>499.767968252412</v>
      </c>
      <c r="D33" s="13">
        <v>204110</v>
      </c>
    </row>
    <row r="34" spans="1:4" x14ac:dyDescent="0.25">
      <c r="A34" s="6">
        <v>30</v>
      </c>
      <c r="B34" t="s">
        <v>38</v>
      </c>
      <c r="C34" s="14">
        <v>399.01845775225502</v>
      </c>
      <c r="D34" s="13">
        <v>195040</v>
      </c>
    </row>
    <row r="35" spans="1:4" x14ac:dyDescent="0.25">
      <c r="A35" s="6">
        <v>31</v>
      </c>
      <c r="B35" t="s">
        <v>39</v>
      </c>
      <c r="C35" s="14">
        <v>384.82790721863898</v>
      </c>
      <c r="D35" s="13">
        <v>192280</v>
      </c>
    </row>
    <row r="36" spans="1:4" x14ac:dyDescent="0.25">
      <c r="A36" s="6">
        <v>32</v>
      </c>
      <c r="B36" t="s">
        <v>40</v>
      </c>
      <c r="C36" s="14">
        <v>451.726596079253</v>
      </c>
      <c r="D36" s="13">
        <v>190780</v>
      </c>
    </row>
    <row r="37" spans="1:4" x14ac:dyDescent="0.25">
      <c r="A37" s="6">
        <v>33</v>
      </c>
      <c r="B37" t="s">
        <v>41</v>
      </c>
      <c r="C37" s="14">
        <v>487.196092489693</v>
      </c>
      <c r="D37" s="13">
        <v>167370</v>
      </c>
    </row>
    <row r="38" spans="1:4" x14ac:dyDescent="0.25">
      <c r="A38" s="6">
        <v>34</v>
      </c>
      <c r="B38" t="s">
        <v>42</v>
      </c>
      <c r="C38" s="14">
        <v>400.88851249168198</v>
      </c>
      <c r="D38" s="13">
        <v>165310</v>
      </c>
    </row>
    <row r="39" spans="1:4" x14ac:dyDescent="0.25">
      <c r="A39" s="6">
        <v>35</v>
      </c>
      <c r="B39" t="s">
        <v>43</v>
      </c>
      <c r="C39" s="14">
        <v>510.85562280981202</v>
      </c>
      <c r="D39" s="13">
        <v>156950</v>
      </c>
    </row>
    <row r="40" spans="1:4" x14ac:dyDescent="0.25">
      <c r="A40" s="6">
        <v>36</v>
      </c>
      <c r="B40" t="s">
        <v>44</v>
      </c>
      <c r="C40" s="14">
        <v>460.464424733584</v>
      </c>
      <c r="D40" s="13">
        <v>156710</v>
      </c>
    </row>
    <row r="41" spans="1:4" x14ac:dyDescent="0.25">
      <c r="A41" s="6">
        <v>37</v>
      </c>
      <c r="B41" t="s">
        <v>45</v>
      </c>
      <c r="C41" s="14">
        <v>393.82361083646401</v>
      </c>
      <c r="D41" s="13">
        <v>151710</v>
      </c>
    </row>
    <row r="42" spans="1:4" x14ac:dyDescent="0.25">
      <c r="A42" s="6">
        <v>38</v>
      </c>
      <c r="B42" t="s">
        <v>46</v>
      </c>
      <c r="C42" s="14">
        <v>396.53893402020998</v>
      </c>
      <c r="D42" s="13">
        <v>151410</v>
      </c>
    </row>
    <row r="43" spans="1:4" x14ac:dyDescent="0.25">
      <c r="A43" s="6">
        <v>39</v>
      </c>
      <c r="B43" t="s">
        <v>47</v>
      </c>
      <c r="C43" s="14">
        <v>447.18681393142703</v>
      </c>
      <c r="D43" s="13">
        <v>147580</v>
      </c>
    </row>
    <row r="44" spans="1:4" x14ac:dyDescent="0.25">
      <c r="A44" s="6">
        <v>40</v>
      </c>
      <c r="B44" t="s">
        <v>48</v>
      </c>
      <c r="C44" s="14">
        <v>292.91263208785102</v>
      </c>
      <c r="D44" s="13">
        <v>144790</v>
      </c>
    </row>
    <row r="45" spans="1:4" x14ac:dyDescent="0.25">
      <c r="A45" s="6">
        <v>41</v>
      </c>
      <c r="B45" t="s">
        <v>49</v>
      </c>
      <c r="C45" s="14">
        <v>552.27872843628199</v>
      </c>
      <c r="D45" s="13">
        <v>143760</v>
      </c>
    </row>
    <row r="46" spans="1:4" x14ac:dyDescent="0.25">
      <c r="A46" s="6">
        <v>42</v>
      </c>
      <c r="B46" t="s">
        <v>50</v>
      </c>
      <c r="C46" s="14">
        <v>466.43061618836299</v>
      </c>
      <c r="D46" s="13">
        <v>139730</v>
      </c>
    </row>
    <row r="47" spans="1:4" x14ac:dyDescent="0.25">
      <c r="A47" s="6">
        <v>43</v>
      </c>
      <c r="B47" t="s">
        <v>51</v>
      </c>
      <c r="C47" s="14">
        <v>440.98144451836998</v>
      </c>
      <c r="D47" s="13">
        <v>135270</v>
      </c>
    </row>
    <row r="48" spans="1:4" x14ac:dyDescent="0.25">
      <c r="A48" s="6">
        <v>44</v>
      </c>
      <c r="B48" t="s">
        <v>52</v>
      </c>
      <c r="C48" s="14">
        <v>156.91387668535</v>
      </c>
      <c r="D48" s="13">
        <v>132020</v>
      </c>
    </row>
    <row r="49" spans="1:4" x14ac:dyDescent="0.25">
      <c r="A49" s="6">
        <v>45</v>
      </c>
      <c r="B49" t="s">
        <v>53</v>
      </c>
      <c r="C49" s="14">
        <v>338.55143035798</v>
      </c>
      <c r="D49" s="13">
        <v>127940</v>
      </c>
    </row>
    <row r="50" spans="1:4" x14ac:dyDescent="0.25">
      <c r="A50" s="6">
        <v>46</v>
      </c>
      <c r="B50" t="s">
        <v>54</v>
      </c>
      <c r="C50" s="14">
        <v>157.96159608863601</v>
      </c>
      <c r="D50" s="13">
        <v>126810</v>
      </c>
    </row>
    <row r="51" spans="1:4" x14ac:dyDescent="0.25">
      <c r="A51" s="6">
        <v>47</v>
      </c>
      <c r="B51" t="s">
        <v>55</v>
      </c>
      <c r="C51" s="14">
        <v>409.580608884247</v>
      </c>
      <c r="D51" s="13">
        <v>124490</v>
      </c>
    </row>
    <row r="52" spans="1:4" x14ac:dyDescent="0.25">
      <c r="A52" s="6">
        <v>48</v>
      </c>
      <c r="B52" t="s">
        <v>56</v>
      </c>
      <c r="C52" s="14">
        <v>448.992773627801</v>
      </c>
      <c r="D52" s="13">
        <v>123160</v>
      </c>
    </row>
    <row r="53" spans="1:4" x14ac:dyDescent="0.25">
      <c r="A53" s="6">
        <v>49</v>
      </c>
      <c r="B53" t="s">
        <v>57</v>
      </c>
      <c r="C53" s="14">
        <v>495.30384452893901</v>
      </c>
      <c r="D53" s="13">
        <v>118350</v>
      </c>
    </row>
    <row r="54" spans="1:4" x14ac:dyDescent="0.25">
      <c r="A54" s="6">
        <v>50</v>
      </c>
      <c r="B54" t="s">
        <v>58</v>
      </c>
      <c r="C54" s="14">
        <v>441.15867064337402</v>
      </c>
      <c r="D54" s="13">
        <v>117350</v>
      </c>
    </row>
    <row r="55" spans="1:4" x14ac:dyDescent="0.25">
      <c r="A55" s="6">
        <v>51</v>
      </c>
      <c r="B55" t="s">
        <v>59</v>
      </c>
      <c r="C55" s="14">
        <v>527.12094976855803</v>
      </c>
      <c r="D55" s="13">
        <v>116660</v>
      </c>
    </row>
    <row r="56" spans="1:4" x14ac:dyDescent="0.25">
      <c r="A56" s="6">
        <v>52</v>
      </c>
      <c r="B56" t="s">
        <v>60</v>
      </c>
      <c r="C56" s="14">
        <v>179.47224238026101</v>
      </c>
      <c r="D56" s="13">
        <v>110240</v>
      </c>
    </row>
    <row r="57" spans="1:4" x14ac:dyDescent="0.25">
      <c r="A57" s="6">
        <v>53</v>
      </c>
      <c r="B57" t="s">
        <v>61</v>
      </c>
      <c r="C57" s="14">
        <v>449.27097348634697</v>
      </c>
      <c r="D57" s="13">
        <v>101080</v>
      </c>
    </row>
    <row r="58" spans="1:4" ht="25" x14ac:dyDescent="0.25">
      <c r="A58" s="7" t="s">
        <v>62</v>
      </c>
      <c r="B58" s="3"/>
      <c r="C58" s="9">
        <f>SUM((C5*D5)+(C6*D6)+(C7*D7)+(C8*D8)+(C9*D9)+(C10*D10)+(C11*D11)+(C12*D12)+(C13*D13)+(C14*D14)+(C15*D15)+(C16*D16)+(C17*D17)+(C18*D18)+(C19*D19)+(C20*D20)+(C21*D21)+(C22*D22)+(C23*D23)+(C24*D24)+(C25*D25)+(C26*D26)+(C27*D27)+(C28*D28)+(C29*D29)+(C30*D30)+(C31*D31)+(C32*D32)+(C33*D33)+(C34*D34)+(C35*D35)+(C36*D36)+(C37*D37)+(C38*D38)+(C39*D39)+(C40*D40)+(C41*D41)+(C42*D42)+(C43*D43)+(C44*D44)+(C45*D45)+(C46*D46)+(C47*D47)+(C48*D48)+(C49*D49)+(C50*D50)+(C51*D51)+(C52*D52)+(C53*D53)+(C54*D54)+(C55*D55)+(C56*D56)+(C57*D57))/SUM(D5:D57)</f>
        <v>397.09025908849128</v>
      </c>
      <c r="D58" s="10">
        <f>AVERAGE(D5:D57)</f>
        <v>235914.15094339623</v>
      </c>
    </row>
    <row r="59" spans="1:4" x14ac:dyDescent="0.25">
      <c r="A59" s="15" t="s">
        <v>4</v>
      </c>
      <c r="B59" s="15"/>
      <c r="C59" s="15"/>
      <c r="D59" s="15"/>
    </row>
    <row r="60" spans="1:4" x14ac:dyDescent="0.25">
      <c r="A60" s="16" t="s">
        <v>1</v>
      </c>
      <c r="B60" s="16"/>
      <c r="C60" s="16"/>
      <c r="D60" s="16"/>
    </row>
  </sheetData>
  <mergeCells count="5">
    <mergeCell ref="A59:D59"/>
    <mergeCell ref="A60:D60"/>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11 100-499999K</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Bouse, James (OST)</cp:lastModifiedBy>
  <cp:lastPrinted>2008-10-23T23:44:40Z</cp:lastPrinted>
  <dcterms:created xsi:type="dcterms:W3CDTF">2007-04-17T20:13:22Z</dcterms:created>
  <dcterms:modified xsi:type="dcterms:W3CDTF">2023-03-23T12:25:40Z</dcterms:modified>
</cp:coreProperties>
</file>