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53123 May\toWeb\"/>
    </mc:Choice>
  </mc:AlternateContent>
  <xr:revisionPtr revIDLastSave="0" documentId="8_{A9E38220-BB34-48A1-A665-DAB818FBA7E1}" xr6:coauthVersionLast="47" xr6:coauthVersionMax="47" xr10:uidLastSave="{00000000-0000-0000-0000-000000000000}"/>
  <bookViews>
    <workbookView xWindow="-120" yWindow="-120" windowWidth="29040" windowHeight="15840" xr2:uid="{00000000-000D-0000-FFFF-FFFF00000000}"/>
  </bookViews>
  <sheets>
    <sheet name="Graph-M" sheetId="18" r:id="rId1"/>
    <sheet name="4-08M"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<sst xmlns="http://schemas.openxmlformats.org/spreadsheetml/2006/main" count="30" uniqueCount="26">
  <si>
    <t>Domestic operations</t>
  </si>
  <si>
    <t>International operations</t>
  </si>
  <si>
    <t>Number of aircraft:</t>
  </si>
  <si>
    <t>Fuel consumption:</t>
  </si>
  <si>
    <t>Aircraft-miles flown:</t>
  </si>
  <si>
    <t>Number of aircraft</t>
  </si>
  <si>
    <r>
      <t>1960-65: U.S. Department of Transportation, Federal Aviation Administration,</t>
    </r>
    <r>
      <rPr>
        <i/>
        <sz val="9"/>
        <rFont val="Arial"/>
        <family val="2"/>
      </rPr>
      <t xml:space="preserve"> FAA Statistical Handbook of Aviation, 1970 edition</t>
    </r>
    <r>
      <rPr>
        <sz val="9"/>
        <rFont val="Arial"/>
        <family val="2"/>
      </rPr>
      <t xml:space="preserve"> (Washington, DC: 1970), table 5.3.</t>
    </r>
  </si>
  <si>
    <r>
      <t xml:space="preserve">1970-75: Ibid., </t>
    </r>
    <r>
      <rPr>
        <i/>
        <sz val="9"/>
        <rFont val="Arial"/>
        <family val="2"/>
      </rPr>
      <t xml:space="preserve">FAA Statistical Handbook of Aviation, Calendar Year 1979 </t>
    </r>
    <r>
      <rPr>
        <sz val="9"/>
        <rFont val="Arial"/>
        <family val="2"/>
      </rPr>
      <t>(Washington, DC: 1979), table 5.1.</t>
    </r>
  </si>
  <si>
    <r>
      <t xml:space="preserve">1980-85: Ibid., </t>
    </r>
    <r>
      <rPr>
        <i/>
        <sz val="9"/>
        <rFont val="Arial"/>
        <family val="2"/>
      </rPr>
      <t xml:space="preserve">FAA Statistical Handbook of Aviation, Calendar Year 1986 </t>
    </r>
    <r>
      <rPr>
        <sz val="9"/>
        <rFont val="Arial"/>
        <family val="2"/>
      </rPr>
      <t>(Washington, DC: 1986), table 5.1.</t>
    </r>
  </si>
  <si>
    <t>SOURCES</t>
  </si>
  <si>
    <t>NOTES</t>
  </si>
  <si>
    <t>Fuel consumption (million liters)</t>
  </si>
  <si>
    <t>1.609344 kilometers = 1 mile.</t>
  </si>
  <si>
    <t>3.785412 liters = 1 gallon.</t>
  </si>
  <si>
    <r>
      <t>Average kilometers flown per aircraft (thousands)</t>
    </r>
    <r>
      <rPr>
        <b/>
        <vertAlign val="superscript"/>
        <sz val="11"/>
        <rFont val="Arial Narrow"/>
        <family val="2"/>
      </rPr>
      <t>b</t>
    </r>
  </si>
  <si>
    <r>
      <rPr>
        <vertAlign val="superscript"/>
        <sz val="9"/>
        <rFont val="Arial"/>
        <family val="2"/>
      </rPr>
      <t>b</t>
    </r>
    <r>
      <rPr>
        <sz val="9"/>
        <rFont val="Arial"/>
        <family val="2"/>
      </rPr>
      <t xml:space="preserve"> Average miles per aircraft calculation may include Aircraft-miles flown that are categorized as Unknown, and therefor not included in either Domestic or International operations.</t>
    </r>
  </si>
  <si>
    <r>
      <t>Table 4-8M: Certificated Air Carrier Fuel Consumption and Travel</t>
    </r>
    <r>
      <rPr>
        <b/>
        <vertAlign val="superscript"/>
        <sz val="12"/>
        <rFont val="Arial"/>
        <family val="2"/>
      </rPr>
      <t>a</t>
    </r>
  </si>
  <si>
    <r>
      <t xml:space="preserve">1990-93: Ibid., </t>
    </r>
    <r>
      <rPr>
        <i/>
        <sz val="9"/>
        <rFont val="Arial"/>
        <family val="2"/>
      </rPr>
      <t>FAA Statistical Handbook of Aviation, Calendar Year 1997</t>
    </r>
    <r>
      <rPr>
        <sz val="9"/>
        <rFont val="Arial"/>
        <family val="2"/>
      </rPr>
      <t xml:space="preserve"> (Washington, DC: unpublished), personal communication, Mar. 19, 1999.</t>
    </r>
  </si>
  <si>
    <t>1960-70: Air Transport Association, as of July 31, 2002.</t>
  </si>
  <si>
    <r>
      <rPr>
        <b/>
        <sz val="9"/>
        <rFont val="Arial"/>
        <family val="2"/>
      </rPr>
      <t>KEY</t>
    </r>
    <r>
      <rPr>
        <sz val="9"/>
        <rFont val="Arial"/>
        <family val="2"/>
      </rPr>
      <t>:  R = revised.</t>
    </r>
  </si>
  <si>
    <t>Aircraft-kilometers (millions)</t>
  </si>
  <si>
    <t>Aircraft-kilometers flown per liters</t>
  </si>
  <si>
    <r>
      <t xml:space="preserve">U.S. Department of Transportation, Bureau of Transportation Statistics, Office of Airline Information, </t>
    </r>
    <r>
      <rPr>
        <i/>
        <sz val="9"/>
        <rFont val="Arial"/>
        <family val="2"/>
      </rPr>
      <t>Airline Fuel Cost and Consumption</t>
    </r>
    <r>
      <rPr>
        <sz val="9"/>
        <rFont val="Arial"/>
        <family val="2"/>
      </rPr>
      <t>, available at http://www.transtats.bts.gov/fuel.asp as of May 15, 2023.</t>
    </r>
  </si>
  <si>
    <t>1994-2022: Department of Transportation, Federal aviation administration, FAA Aerospace Forecasts, tables 21, 22, and 27, and similar tables in earlier editions, available at https://www.faa.gov/data_research/aviation/aerospace_forecasts/ as of May 15, 2023.</t>
  </si>
  <si>
    <r>
      <t xml:space="preserve">1975-2021: U.S. Department of Transportation, Bureau of Transportation Statistics, TranStats Database, </t>
    </r>
    <r>
      <rPr>
        <i/>
        <sz val="9"/>
        <rFont val="Arial"/>
        <family val="2"/>
      </rPr>
      <t>T1: U.S. Air Carrier Traffic and Capacity Summary by Service Class</t>
    </r>
    <r>
      <rPr>
        <sz val="9"/>
        <rFont val="Arial"/>
        <family val="2"/>
      </rPr>
      <t xml:space="preserve">, available at https://www.transtats.bts.gov/homepage.asp as of May 15, 2023, special tabulation.
</t>
    </r>
  </si>
  <si>
    <r>
      <t>a  </t>
    </r>
    <r>
      <rPr>
        <sz val="9"/>
        <rFont val="Arial"/>
        <family val="2"/>
      </rPr>
      <t>Aircraft are aircraft carrying passengers or cargo for hire under 14 CFR 121 (large aircraft-more than 30 seats) and 14 CFR 135 (small aircraft-30 seats or less). This definition is more encompassing than that in the Federal Aviation Administration (FAA) Aviation Forecast- jet aircraft, 60 seats or more carrying passengers or cargo for hire. Beginning in 1990, the number of aircraft is the monthly average reported in use for the last three months of the year. Prior to 1990, it was the number of aircraft reported in use during December of a given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</si>
</sst>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0_W"/>
    <numFmt numFmtId="166" formatCode="\(\R\)\ #,##0"/>
    <numFmt numFmtId="167" formatCode="\(\R\)\ #,##0.00"/>
  </numFmts>
  <fonts count="23" x14ac:knownFonts="1">
    <font>
      <sz val="10"/>
      <name val="Arial"/>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vertAlign val="superscript"/>
      <sz val="12"/>
      <name val="Arial"/>
      <family val="2"/>
    </font>
    <font>
      <b/>
      <sz val="12"/>
      <name val="Arial"/>
      <family val="2"/>
    </font>
    <font>
      <b/>
      <sz val="11"/>
      <name val="Arial Narrow"/>
      <family val="2"/>
    </font>
    <font>
      <sz val="11"/>
      <name val="Arial Narrow"/>
      <family val="2"/>
    </font>
    <font>
      <b/>
      <sz val="9"/>
      <name val="Arial"/>
      <family val="2"/>
    </font>
    <font>
      <sz val="9"/>
      <name val="Arial"/>
      <family val="2"/>
    </font>
    <font>
      <vertAlign val="superscript"/>
      <sz val="9"/>
      <name val="Arial"/>
      <family val="2"/>
    </font>
    <font>
      <i/>
      <sz val="9"/>
      <name val="Arial"/>
      <family val="2"/>
    </font>
    <font>
      <sz val="11"/>
      <color theme="1"/>
      <name val="Calibri"/>
      <family val="2"/>
      <scheme val="minor"/>
    </font>
    <font>
      <sz val="12"/>
      <name val="Arial"/>
      <family val="2"/>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thin">
        <color auto="1"/>
      </top>
      <bottom/>
      <diagonal/>
    </border>
  </borders>
  <cellStyleXfs count="37">
    <xf numFmtId="0" fontId="0" fillId="0" borderId="0"/>
    <xf numFmtId="43" fontId="11" fillId="0" borderId="0" applyFont="0" applyFill="0" applyBorder="0" applyAlignment="0" applyProtection="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4" fontId="4" fillId="0" borderId="1" applyNumberFormat="0">
      <alignment horizontal="right" vertical="center"/>
    </xf>
    <xf numFmtId="165"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20" fillId="0" borderId="0"/>
    <xf numFmtId="0" fontId="20" fillId="0" borderId="0"/>
    <xf numFmtId="0" fontId="20" fillId="0" borderId="0"/>
    <xf numFmtId="0" fontId="1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1" fillId="0" borderId="0"/>
    <xf numFmtId="0" fontId="1" fillId="0" borderId="0"/>
  </cellStyleXfs>
  <cellXfs count="44">
    <xf numFmtId="0" fontId="0" fillId="0" borderId="0" xfId="0"/>
    <xf numFmtId="0" fontId="11" fillId="0" borderId="0" xfId="0" applyFont="1" applyFill="1"/>
    <xf numFmtId="3" fontId="14" fillId="0" borderId="0" xfId="5" applyNumberFormat="1" applyFont="1" applyFill="1" applyBorder="1" applyAlignment="1">
      <alignment horizontal="left"/>
    </xf>
    <xf numFmtId="0" fontId="15" fillId="0" borderId="0" xfId="0" applyFont="1" applyFill="1"/>
    <xf numFmtId="0" fontId="14" fillId="0" borderId="5" xfId="5" applyNumberFormat="1" applyFont="1" applyFill="1" applyBorder="1" applyAlignment="1">
      <alignment horizontal="center"/>
    </xf>
    <xf numFmtId="0" fontId="15" fillId="0" borderId="0" xfId="0" applyFont="1" applyFill="1" applyAlignment="1">
      <alignment horizontal="center"/>
    </xf>
    <xf numFmtId="0" fontId="17" fillId="0" borderId="0" xfId="0" applyFont="1" applyFill="1"/>
    <xf numFmtId="0" fontId="17" fillId="0" borderId="0" xfId="0" applyFont="1" applyFill="1" applyAlignment="1"/>
    <xf numFmtId="49" fontId="17" fillId="0" borderId="0" xfId="0" applyNumberFormat="1" applyFont="1" applyFill="1" applyAlignment="1"/>
    <xf numFmtId="3" fontId="14" fillId="0" borderId="0" xfId="5" applyNumberFormat="1" applyFont="1" applyFill="1" applyBorder="1" applyAlignment="1">
      <alignment horizontal="left" wrapText="1"/>
    </xf>
    <xf numFmtId="4" fontId="15" fillId="0" borderId="4" xfId="0" applyNumberFormat="1" applyFont="1" applyFill="1" applyBorder="1"/>
    <xf numFmtId="0" fontId="14" fillId="0" borderId="0" xfId="0" applyFont="1" applyFill="1" applyAlignment="1"/>
    <xf numFmtId="0" fontId="15" fillId="0" borderId="0" xfId="0" applyFont="1" applyFill="1" applyAlignment="1"/>
    <xf numFmtId="4" fontId="15" fillId="0" borderId="4" xfId="0" applyNumberFormat="1" applyFont="1" applyFill="1" applyBorder="1" applyAlignment="1"/>
    <xf numFmtId="0" fontId="11" fillId="0" borderId="0" xfId="0" applyFont="1" applyFill="1" applyAlignment="1"/>
    <xf numFmtId="3" fontId="15" fillId="0" borderId="0" xfId="5" applyNumberFormat="1" applyFont="1" applyFill="1" applyBorder="1" applyAlignment="1">
      <alignment horizontal="left" indent="1"/>
    </xf>
    <xf numFmtId="3" fontId="15" fillId="0" borderId="4" xfId="5" applyNumberFormat="1" applyFont="1" applyFill="1" applyBorder="1" applyAlignment="1">
      <alignment horizontal="left" indent="1"/>
    </xf>
    <xf numFmtId="3" fontId="14" fillId="0" borderId="0" xfId="0" applyNumberFormat="1" applyFont="1" applyFill="1" applyBorder="1"/>
    <xf numFmtId="0" fontId="15" fillId="0" borderId="0" xfId="0" applyFont="1" applyFill="1" applyBorder="1"/>
    <xf numFmtId="3" fontId="15" fillId="0" borderId="0" xfId="0" applyNumberFormat="1" applyFont="1" applyFill="1" applyBorder="1"/>
    <xf numFmtId="4" fontId="15" fillId="0" borderId="0" xfId="0" applyNumberFormat="1" applyFont="1" applyFill="1" applyBorder="1"/>
    <xf numFmtId="0" fontId="14" fillId="0" borderId="6" xfId="0" applyFont="1" applyFill="1" applyBorder="1" applyAlignment="1">
      <alignment horizontal="center"/>
    </xf>
    <xf numFmtId="3" fontId="14" fillId="0" borderId="7" xfId="0" applyNumberFormat="1" applyFont="1" applyFill="1" applyBorder="1"/>
    <xf numFmtId="0" fontId="13" fillId="0" borderId="4" xfId="30" applyFont="1" applyFill="1" applyBorder="1" applyAlignment="1">
      <alignment horizontal="left" wrapText="1"/>
    </xf>
    <xf numFmtId="0" fontId="17" fillId="0" borderId="0" xfId="0" applyFont="1" applyFill="1" applyAlignment="1">
      <alignment horizontal="left" wrapText="1"/>
    </xf>
    <xf numFmtId="49" fontId="16" fillId="0" borderId="0" xfId="0" applyNumberFormat="1" applyFont="1" applyFill="1" applyAlignment="1">
      <alignment horizontal="left" wrapText="1"/>
    </xf>
    <xf numFmtId="49" fontId="17" fillId="0" borderId="0" xfId="0" applyNumberFormat="1" applyFont="1" applyFill="1" applyAlignment="1">
      <alignment horizontal="left" wrapText="1"/>
    </xf>
    <xf numFmtId="3" fontId="17" fillId="0" borderId="0" xfId="0" applyNumberFormat="1" applyFont="1" applyFill="1" applyAlignment="1">
      <alignment horizontal="left" wrapText="1"/>
    </xf>
    <xf numFmtId="49" fontId="17" fillId="0" borderId="0" xfId="0" applyNumberFormat="1" applyFont="1" applyFill="1" applyAlignment="1">
      <alignment horizontal="left"/>
    </xf>
    <xf numFmtId="0" fontId="16" fillId="0" borderId="0" xfId="0" applyFont="1" applyFill="1" applyAlignment="1">
      <alignment horizontal="left" wrapText="1"/>
    </xf>
    <xf numFmtId="0" fontId="17" fillId="0" borderId="0" xfId="0" applyFont="1" applyFill="1" applyAlignment="1">
      <alignment horizontal="left" vertical="top" wrapText="1"/>
    </xf>
    <xf numFmtId="0" fontId="16" fillId="0" borderId="0" xfId="18" applyFont="1" applyFill="1" applyBorder="1" applyAlignment="1">
      <alignment horizontal="left"/>
    </xf>
    <xf numFmtId="3" fontId="14" fillId="0" borderId="7" xfId="0" applyNumberFormat="1" applyFont="1" applyFill="1" applyBorder="1" applyAlignment="1"/>
    <xf numFmtId="166" fontId="14" fillId="0" borderId="7" xfId="0" applyNumberFormat="1" applyFont="1" applyFill="1" applyBorder="1"/>
    <xf numFmtId="3" fontId="14" fillId="0" borderId="0" xfId="0" applyNumberFormat="1" applyFont="1" applyFill="1" applyBorder="1" applyAlignment="1"/>
    <xf numFmtId="166" fontId="14" fillId="0" borderId="0" xfId="0" applyNumberFormat="1" applyFont="1" applyFill="1" applyBorder="1"/>
    <xf numFmtId="0" fontId="15" fillId="0" borderId="0" xfId="0" applyFont="1" applyFill="1" applyBorder="1" applyAlignment="1"/>
    <xf numFmtId="3" fontId="15" fillId="0" borderId="0" xfId="0" applyNumberFormat="1" applyFont="1" applyFill="1" applyBorder="1" applyAlignment="1"/>
    <xf numFmtId="166" fontId="15" fillId="0" borderId="0" xfId="0" applyNumberFormat="1" applyFont="1" applyFill="1" applyBorder="1"/>
    <xf numFmtId="4" fontId="15" fillId="0" borderId="0" xfId="0" applyNumberFormat="1" applyFont="1" applyFill="1" applyBorder="1" applyAlignment="1"/>
    <xf numFmtId="167" fontId="15" fillId="0" borderId="0" xfId="0" applyNumberFormat="1" applyFont="1" applyFill="1" applyBorder="1"/>
    <xf numFmtId="167" fontId="15" fillId="0" borderId="4" xfId="0" applyNumberFormat="1" applyFont="1" applyFill="1" applyBorder="1"/>
    <xf numFmtId="0" fontId="17" fillId="0" borderId="0" xfId="0" applyFont="1" applyFill="1"/>
    <xf numFmtId="0" fontId="18" fillId="0" borderId="0" xfId="0" applyFont="1" applyFill="1" applyAlignment="1">
      <alignment wrapText="1"/>
    </xf>
  </cellXfs>
  <cellStyles count="37">
    <cellStyle name="Comma 2" xfId="1" xr:uid="{00000000-0005-0000-0000-000000000000}"/>
    <cellStyle name="Data" xfId="2" xr:uid="{00000000-0005-0000-0000-000001000000}"/>
    <cellStyle name="Data Superscript" xfId="3" xr:uid="{00000000-0005-0000-0000-000002000000}"/>
    <cellStyle name="Data_1-43A" xfId="4" xr:uid="{00000000-0005-0000-0000-000003000000}"/>
    <cellStyle name="Data_Sheet3 (2)_2" xfId="5" xr:uid="{00000000-0005-0000-0000-000004000000}"/>
    <cellStyle name="Data-one deci" xfId="6" xr:uid="{00000000-0005-0000-0000-000005000000}"/>
    <cellStyle name="Hed Side" xfId="7" xr:uid="{00000000-0005-0000-0000-000006000000}"/>
    <cellStyle name="Hed Side bold" xfId="8" xr:uid="{00000000-0005-0000-0000-000007000000}"/>
    <cellStyle name="Hed Side Regular" xfId="9" xr:uid="{00000000-0005-0000-0000-000008000000}"/>
    <cellStyle name="Hed Side_1-43A" xfId="10" xr:uid="{00000000-0005-0000-0000-000009000000}"/>
    <cellStyle name="Hed Top" xfId="11" xr:uid="{00000000-0005-0000-0000-00000A000000}"/>
    <cellStyle name="Normal" xfId="0" builtinId="0"/>
    <cellStyle name="Normal 10" xfId="36" xr:uid="{00000000-0005-0000-0000-00000C000000}"/>
    <cellStyle name="Normal 2" xfId="12" xr:uid="{00000000-0005-0000-0000-00000D000000}"/>
    <cellStyle name="Normal 2 2" xfId="35" xr:uid="{00000000-0005-0000-0000-00000E000000}"/>
    <cellStyle name="Normal 3" xfId="13" xr:uid="{00000000-0005-0000-0000-00000F000000}"/>
    <cellStyle name="Normal 4" xfId="14" xr:uid="{00000000-0005-0000-0000-000010000000}"/>
    <cellStyle name="Normal 5" xfId="15" xr:uid="{00000000-0005-0000-0000-000011000000}"/>
    <cellStyle name="Source Hed" xfId="16" xr:uid="{00000000-0005-0000-0000-000013000000}"/>
    <cellStyle name="Source Superscript" xfId="17" xr:uid="{00000000-0005-0000-0000-000014000000}"/>
    <cellStyle name="Source Text" xfId="18" xr:uid="{00000000-0005-0000-0000-000015000000}"/>
    <cellStyle name="Superscript" xfId="19" xr:uid="{00000000-0005-0000-0000-000016000000}"/>
    <cellStyle name="Superscript- regular" xfId="20" xr:uid="{00000000-0005-0000-0000-000017000000}"/>
    <cellStyle name="Superscript_1-43A" xfId="21" xr:uid="{00000000-0005-0000-0000-000018000000}"/>
    <cellStyle name="Table Data" xfId="22" xr:uid="{00000000-0005-0000-0000-000019000000}"/>
    <cellStyle name="Table Head Top" xfId="23" xr:uid="{00000000-0005-0000-0000-00001A000000}"/>
    <cellStyle name="Table Hed Side" xfId="24" xr:uid="{00000000-0005-0000-0000-00001B000000}"/>
    <cellStyle name="Table Title" xfId="25" xr:uid="{00000000-0005-0000-0000-00001C000000}"/>
    <cellStyle name="Title Text" xfId="26" xr:uid="{00000000-0005-0000-0000-00001D000000}"/>
    <cellStyle name="Title Text 1" xfId="27" xr:uid="{00000000-0005-0000-0000-00001E000000}"/>
    <cellStyle name="Title Text 2" xfId="28" xr:uid="{00000000-0005-0000-0000-00001F000000}"/>
    <cellStyle name="Title-1" xfId="29" xr:uid="{00000000-0005-0000-0000-000020000000}"/>
    <cellStyle name="Title-2" xfId="30" xr:uid="{00000000-0005-0000-0000-000021000000}"/>
    <cellStyle name="Title-3" xfId="31" xr:uid="{00000000-0005-0000-0000-000022000000}"/>
    <cellStyle name="Wrap" xfId="32" xr:uid="{00000000-0005-0000-0000-000023000000}"/>
    <cellStyle name="Wrap Bold" xfId="33" xr:uid="{00000000-0005-0000-0000-000024000000}"/>
    <cellStyle name="Wrap Title" xfId="34"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Aircraft-kilometers flown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'4-08M'!$A$6</c:f>
              <c:strCache>
                <c:ptCount val="1"/>
                <c:pt idx="0">
                  <c:v>Domestic operations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'4-08M'!$B$2:$AN$2</c15:sqref>
                  </c15:fullRef>
                </c:ext>
              </c:extLst>
              <c:f>'4-08M'!$R$2:$AN$2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'4-08M'!$B$6:$AN$6</c15:sqref>
                  </c15:fullRef>
                </c:ext>
              </c:extLst>
              <c:f>'4-08M'!$R$6:$AN$6</c:f>
              <c:numCache>
                <c:formatCode>#,##0</c:formatCode>
                <c:ptCount val="23"/>
                <c:pt idx="0">
                  <c:v>9112.4722915015682</c:v>
                </c:pt>
                <c:pt idx="1">
                  <c:v>8923.36966417037</c:v>
                </c:pt>
                <c:pt idx="2">
                  <c:v>9032.6777618880005</c:v>
                </c:pt>
                <c:pt idx="3">
                  <c:v>9826.2414419558409</c:v>
                </c:pt>
                <c:pt idx="4">
                  <c:v>10624.987407652992</c:v>
                </c:pt>
                <c:pt idx="5">
                  <c:v>10809.112900481281</c:v>
                </c:pt>
                <c:pt idx="6">
                  <c:v>10630.677983663234</c:v>
                </c:pt>
                <c:pt idx="7">
                  <c:v>10834.957037127167</c:v>
                </c:pt>
                <c:pt idx="8">
                  <c:v>10373.830033526785</c:v>
                </c:pt>
                <c:pt idx="9">
                  <c:v>9551.8940580898561</c:v>
                </c:pt>
                <c:pt idx="10">
                  <c:v>9617.0860520317437</c:v>
                </c:pt>
                <c:pt idx="11">
                  <c:v>9663.437703604608</c:v>
                </c:pt>
                <c:pt idx="12">
                  <c:v>9585.5185666944017</c:v>
                </c:pt>
                <c:pt idx="13">
                  <c:v>9599.7083973626886</c:v>
                </c:pt>
                <c:pt idx="14">
                  <c:v>9571.3327754795519</c:v>
                </c:pt>
                <c:pt idx="15">
                  <c:v>9729.8070308524802</c:v>
                </c:pt>
                <c:pt idx="16">
                  <c:v>10021.945199257729</c:v>
                </c:pt>
                <c:pt idx="17">
                  <c:v>10199.70698541696</c:v>
                </c:pt>
                <c:pt idx="18">
                  <c:v>10636.172863443073</c:v>
                </c:pt>
                <c:pt idx="19">
                  <c:v>10967.677116574465</c:v>
                </c:pt>
                <c:pt idx="20" formatCode="\(\R\)\ #,##0">
                  <c:v>6786.9992295832317</c:v>
                </c:pt>
                <c:pt idx="21" formatCode="\(\R\)\ #,##0">
                  <c:v>9093.4645081547533</c:v>
                </c:pt>
                <c:pt idx="22">
                  <c:v>9962.3041642967055</c:v>
                </c:pt>
              </c:numCache>
            </c:numRef>
          </c:val>
          <c:extLst>
            <c:ext xmlns:c16="http://schemas.microsoft.com/office/drawing/2014/chart" uri="{C3380CC4-5D6E-409C-BE32-E72D297353CC}">
              <c16:uniqueId val="{00000000-F7B1-4487-AC59-583938CBCAE1}"/>
            </c:ext>
          </c:extLst>
        </c:ser>
        <c:ser>
          <c:idx val="4"/>
          <c:order val="4"/>
          <c:tx>
            <c:strRef>
              <c:f>'4-08M'!$A$7</c:f>
              <c:strCache>
                <c:ptCount val="1"/>
                <c:pt idx="0">
                  <c:v>International operations</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'4-08M'!$B$2:$AN$2</c15:sqref>
                  </c15:fullRef>
                </c:ext>
              </c:extLst>
              <c:f>'4-08M'!$R$2:$AN$2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'4-08M'!$B$7:$AN$7</c15:sqref>
                  </c15:fullRef>
                </c:ext>
              </c:extLst>
              <c:f>'4-08M'!$R$7:$AN$7</c:f>
              <c:numCache>
                <c:formatCode>#,##0</c:formatCode>
                <c:ptCount val="23"/>
                <c:pt idx="0">
                  <c:v>2062.6997759343362</c:v>
                </c:pt>
                <c:pt idx="1">
                  <c:v>2033.4755163824643</c:v>
                </c:pt>
                <c:pt idx="2">
                  <c:v>1966.3507630609922</c:v>
                </c:pt>
                <c:pt idx="3">
                  <c:v>2029.9988827261441</c:v>
                </c:pt>
                <c:pt idx="4">
                  <c:v>2257.3728674956801</c:v>
                </c:pt>
                <c:pt idx="5">
                  <c:v>2471.2336702817283</c:v>
                </c:pt>
                <c:pt idx="6">
                  <c:v>2598.9024083742725</c:v>
                </c:pt>
                <c:pt idx="7">
                  <c:v>2707.1355914380802</c:v>
                </c:pt>
                <c:pt idx="8">
                  <c:v>2730.0764795546884</c:v>
                </c:pt>
                <c:pt idx="9">
                  <c:v>2573.56267876224</c:v>
                </c:pt>
                <c:pt idx="10">
                  <c:v>2720.2296133393925</c:v>
                </c:pt>
                <c:pt idx="11">
                  <c:v>2861.3914906452483</c:v>
                </c:pt>
                <c:pt idx="12">
                  <c:v>2848.1792318496</c:v>
                </c:pt>
                <c:pt idx="13">
                  <c:v>2829.5838654336003</c:v>
                </c:pt>
                <c:pt idx="14">
                  <c:v>2880.5597481196801</c:v>
                </c:pt>
                <c:pt idx="15">
                  <c:v>2945.4055158401284</c:v>
                </c:pt>
                <c:pt idx="16">
                  <c:v>2975.7341378223359</c:v>
                </c:pt>
                <c:pt idx="17">
                  <c:v>3031.9684828266245</c:v>
                </c:pt>
                <c:pt idx="18">
                  <c:v>3115.086468734592</c:v>
                </c:pt>
                <c:pt idx="19">
                  <c:v>3135.572400749184</c:v>
                </c:pt>
                <c:pt idx="20">
                  <c:v>1727.8610006592</c:v>
                </c:pt>
                <c:pt idx="21" formatCode="\(\R\)\ #,##0">
                  <c:v>2328.7470099632642</c:v>
                </c:pt>
                <c:pt idx="22">
                  <c:v>2910.612538196352</c:v>
                </c:pt>
              </c:numCache>
            </c:numRef>
          </c:val>
          <c:extLst>
            <c:ext xmlns:c16="http://schemas.microsoft.com/office/drawing/2014/chart" uri="{C3380CC4-5D6E-409C-BE32-E72D297353CC}">
              <c16:uniqueId val="{00000001-F7B1-4487-AC59-583938CBCAE1}"/>
            </c:ext>
          </c:extLst>
        </c:ser>
        <c:dLbls>
          <c:showLegendKey val="0"/>
          <c:showVal val="0"/>
          <c:showCatName val="0"/>
          <c:showSerName val="0"/>
          <c:showPercent val="0"/>
          <c:showBubbleSize val="0"/>
        </c:dLbls>
        <c:gapWidth val="150"/>
        <c:axId val="872878680"/>
        <c:axId val="872880648"/>
        <c:extLst>
          <c:ext xmlns:c15="http://schemas.microsoft.com/office/drawing/2012/chart" uri="{02D57815-91ED-43cb-92C2-25804820EDAC}">
            <c15:filteredBarSeries>
              <c15:ser>
                <c:idx val="0"/>
                <c:order val="0"/>
                <c:tx>
                  <c:strRef>
                    <c:extLst>
                      <c:ext uri="{02D57815-91ED-43cb-92C2-25804820EDAC}">
                        <c15:formulaRef>
                          <c15:sqref>'4-08M'!$A$3</c15:sqref>
                        </c15:formulaRef>
                      </c:ext>
                    </c:extLst>
                    <c:strCache>
                      <c:ptCount val="1"/>
                      <c:pt idx="0">
                        <c:v>Number of aircraft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'4-08M'!$B$2:$AN$2</c15:sqref>
                        </c15:fullRef>
                        <c15:formulaRef>
                          <c15:sqref>'4-08M'!$R$2:$AN$2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'4-08M'!$B$3:$AN$3</c15:sqref>
                        </c15:fullRef>
                        <c15:formulaRef>
                          <c15:sqref>'4-08M'!$R$3:$AN$3</c15:sqref>
                        </c15:formulaRef>
                      </c:ext>
                    </c:extLst>
                    <c:numCache>
                      <c:formatCode>#,##0</c:formatCode>
                      <c:ptCount val="23"/>
                      <c:pt idx="0">
                        <c:v>7826</c:v>
                      </c:pt>
                      <c:pt idx="1">
                        <c:v>7746</c:v>
                      </c:pt>
                      <c:pt idx="2">
                        <c:v>7670</c:v>
                      </c:pt>
                      <c:pt idx="3">
                        <c:v>7564</c:v>
                      </c:pt>
                      <c:pt idx="4">
                        <c:v>7764</c:v>
                      </c:pt>
                      <c:pt idx="5">
                        <c:v>7686</c:v>
                      </c:pt>
                      <c:pt idx="6">
                        <c:v>7637</c:v>
                      </c:pt>
                      <c:pt idx="7">
                        <c:v>7732</c:v>
                      </c:pt>
                      <c:pt idx="8">
                        <c:v>7337</c:v>
                      </c:pt>
                      <c:pt idx="9">
                        <c:v>7169</c:v>
                      </c:pt>
                      <c:pt idx="10">
                        <c:v>7185</c:v>
                      </c:pt>
                      <c:pt idx="11">
                        <c:v>7168</c:v>
                      </c:pt>
                      <c:pt idx="12">
                        <c:v>6914</c:v>
                      </c:pt>
                      <c:pt idx="13">
                        <c:v>6740</c:v>
                      </c:pt>
                      <c:pt idx="14">
                        <c:v>6761</c:v>
                      </c:pt>
                      <c:pt idx="15">
                        <c:v>6876</c:v>
                      </c:pt>
                      <c:pt idx="16">
                        <c:v>7077</c:v>
                      </c:pt>
                      <c:pt idx="17">
                        <c:v>7196</c:v>
                      </c:pt>
                      <c:pt idx="18">
                        <c:v>7475</c:v>
                      </c:pt>
                      <c:pt idx="19">
                        <c:v>7628</c:v>
                      </c:pt>
                      <c:pt idx="20" formatCode="\(\R\)\ #,##0">
                        <c:v>5884</c:v>
                      </c:pt>
                      <c:pt idx="21" formatCode="\(\R\)\ #,##0">
                        <c:v>5815</c:v>
                      </c:pt>
                      <c:pt idx="22">
                        <c:v>6852</c:v>
                      </c:pt>
                    </c:numCache>
                  </c:numRef>
                </c:val>
                <c:extLst>
                  <c:ext xmlns:c16="http://schemas.microsoft.com/office/drawing/2014/chart" uri="{C3380CC4-5D6E-409C-BE32-E72D297353CC}">
                    <c16:uniqueId val="{00000002-F7B1-4487-AC59-583938CBCAE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'4-08M'!$A$4</c15:sqref>
                        </c15:formulaRef>
                      </c:ext>
                    </c:extLst>
                    <c:strCache>
                      <c:ptCount val="1"/>
                      <c:pt idx="0">
                        <c:v>Average kilometers flown per aircraft (thousands)b</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'4-08M'!$B$2:$AN$2</c15:sqref>
                        </c15:fullRef>
                        <c15:formulaRef>
                          <c15:sqref>'4-08M'!$R$2:$AN$2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'4-08M'!$B$4:$AN$4</c15:sqref>
                        </c15:fullRef>
                        <c15:formulaRef>
                          <c15:sqref>'4-08M'!$R$4:$AN$4</c15:sqref>
                        </c15:formulaRef>
                      </c:ext>
                    </c:extLst>
                    <c:numCache>
                      <c:formatCode>#,##0</c:formatCode>
                      <c:ptCount val="23"/>
                      <c:pt idx="0">
                        <c:v>1428.3757568917722</c:v>
                      </c:pt>
                      <c:pt idx="1">
                        <c:v>1415.7166941281364</c:v>
                      </c:pt>
                      <c:pt idx="2">
                        <c:v>1434.1417698288815</c:v>
                      </c:pt>
                      <c:pt idx="3">
                        <c:v>1567.4564152144349</c:v>
                      </c:pt>
                      <c:pt idx="4">
                        <c:v>1659.2460404440433</c:v>
                      </c:pt>
                      <c:pt idx="5">
                        <c:v>1727.8619009579766</c:v>
                      </c:pt>
                      <c:pt idx="6">
                        <c:v>1732.3006929471655</c:v>
                      </c:pt>
                      <c:pt idx="7">
                        <c:v>1751.4346389763643</c:v>
                      </c:pt>
                      <c:pt idx="8">
                        <c:v>1786.0033410224169</c:v>
                      </c:pt>
                      <c:pt idx="9">
                        <c:v>1691.3735160904027</c:v>
                      </c:pt>
                      <c:pt idx="10">
                        <c:v>1717.1087018673973</c:v>
                      </c:pt>
                      <c:pt idx="11">
                        <c:v>1747.4334781294285</c:v>
                      </c:pt>
                      <c:pt idx="12">
                        <c:v>1798.630592656551</c:v>
                      </c:pt>
                      <c:pt idx="13">
                        <c:v>1844.5582537373059</c:v>
                      </c:pt>
                      <c:pt idx="14">
                        <c:v>1842.2715188317184</c:v>
                      </c:pt>
                      <c:pt idx="15">
                        <c:v>1843.5628145246492</c:v>
                      </c:pt>
                      <c:pt idx="16">
                        <c:v>1836.7927623943162</c:v>
                      </c:pt>
                      <c:pt idx="17">
                        <c:v>1839.0382034277534</c:v>
                      </c:pt>
                      <c:pt idx="18">
                        <c:v>1839.6577516232351</c:v>
                      </c:pt>
                      <c:pt idx="19">
                        <c:v>1848.87906624589</c:v>
                      </c:pt>
                      <c:pt idx="20">
                        <c:v>1447.1210452485441</c:v>
                      </c:pt>
                      <c:pt idx="21" formatCode="\(\R\)\ #,##0">
                        <c:v>1964.2668130899428</c:v>
                      </c:pt>
                      <c:pt idx="22">
                        <c:v>1878.7093844852684</c:v>
                      </c:pt>
                    </c:numCache>
                  </c:numRef>
                </c:val>
                <c:extLst xmlns:c15="http://schemas.microsoft.com/office/drawing/2012/chart">
                  <c:ext xmlns:c16="http://schemas.microsoft.com/office/drawing/2014/chart" uri="{C3380CC4-5D6E-409C-BE32-E72D297353CC}">
                    <c16:uniqueId val="{00000003-F7B1-4487-AC59-583938CBCAE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'4-08M'!$A$5</c15:sqref>
                        </c15:formulaRef>
                      </c:ext>
                    </c:extLst>
                    <c:strCache>
                      <c:ptCount val="1"/>
                      <c:pt idx="0">
                        <c:v>Aircraft-kilometers (millions)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'4-08M'!$B$2:$AN$2</c15:sqref>
                        </c15:fullRef>
                        <c15:formulaRef>
                          <c15:sqref>'4-08M'!$R$2:$AN$2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'4-08M'!$B$5:$AN$5</c15:sqref>
                        </c15:fullRef>
                        <c15:formulaRef>
                          <c15:sqref>'4-08M'!$R$5:$AN$5</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4-F7B1-4487-AC59-583938CBCAE1}"/>
                  </c:ext>
                </c:extLst>
              </c15:ser>
            </c15:filteredBarSeries>
          </c:ext>
        </c:extLst>
      </c:barChart>
      <c:catAx>
        <c:axId val="8728786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80648"/>
        <c:crosses val="autoZero"/>
        <c:auto val="1"/>
        <c:lblAlgn val="ctr"/>
        <c:lblOffset val="100"/>
        <c:noMultiLvlLbl val="0"/>
      </c:catAx>
      <c:valAx>
        <c:axId val="87288064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72878680"/>
        <c:crosses val="autoZero"/>
        <c:crossBetween val="between"/>
      </c:valAx>
      <c:spPr>
        <a:noFill/>
        <a:ln>
          <a:noFill/>
        </a:ln>
        <a:effectLst/>
      </c:spPr>
    </c:plotArea>
    <c:legend>
      <c:legendPos val="t"/>
      <c:layout>
        <c:manualLayout>
          <c:xMode val="edge"/>
          <c:yMode val="edge"/>
          <c:x val="0.30239153929288248"/>
          <c:y val="8.5619546247818493E-2"/>
          <c:w val="0.39521678105744801"/>
          <c:h val="5.890093581234282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1A7FA201-8A7E-460C-B48D-D410CBA19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9526</xdr:rowOff>
    </xdr:from>
    <xdr:to>
      <xdr:col>12</xdr:col>
      <xdr:colOff>0</xdr:colOff>
      <xdr:row>25</xdr:row>
      <xdr:rowOff>0</xdr:rowOff>
    </xdr:to>
    <xdr:sp macro="" textlink="">
      <xdr:nvSpPr>
        <xdr:cNvPr id="3" name="TextBox 2">
          <a:extLst>
            <a:ext uri="{FF2B5EF4-FFF2-40B4-BE49-F238E27FC236}">
              <a16:creationId xmlns:a16="http://schemas.microsoft.com/office/drawing/2014/main" id="{5E3FC310-B327-41D8-97BE-D57B00621DAB}"/>
            </a:ext>
          </a:extLst>
        </xdr:cNvPr>
        <xdr:cNvSpPr txBox="1"/>
      </xdr:nvSpPr>
      <xdr:spPr>
        <a:xfrm>
          <a:off x="0" y="3733801"/>
          <a:ext cx="7315200" cy="314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and 2021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0274-E392-4B43-97C1-CBAB35816C0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4"/>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6.5" x14ac:dyDescent="0.3"/>
  <cols>
    <col min="1" max="1" width="32.28515625" style="1" customWidth="1"/>
    <col min="2" max="18" width="6.42578125" style="1" customWidth="1"/>
    <col min="19" max="19" width="6.42578125" style="3" customWidth="1"/>
    <col min="20" max="37" width="6.42578125" style="1" customWidth="1"/>
    <col min="38" max="39" width="8.28515625" style="1" bestFit="1" customWidth="1"/>
    <col min="40" max="40" width="6.42578125" style="1" customWidth="1"/>
    <col min="41" max="16384" width="9.140625" style="1"/>
  </cols>
  <sheetData>
    <row r="1" spans="1:40" s="14" customFormat="1" ht="16.5" customHeight="1" thickBot="1" x14ac:dyDescent="0.3">
      <c r="A1" s="23" t="s">
        <v>16</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5" customFormat="1" ht="16.5" customHeight="1" x14ac:dyDescent="0.3">
      <c r="A2" s="4"/>
      <c r="B2" s="21">
        <v>1960</v>
      </c>
      <c r="C2" s="21">
        <v>1965</v>
      </c>
      <c r="D2" s="21">
        <v>1970</v>
      </c>
      <c r="E2" s="21">
        <v>1975</v>
      </c>
      <c r="F2" s="21">
        <v>1980</v>
      </c>
      <c r="G2" s="21">
        <v>1985</v>
      </c>
      <c r="H2" s="21">
        <v>1990</v>
      </c>
      <c r="I2" s="21">
        <v>1991</v>
      </c>
      <c r="J2" s="21">
        <v>1992</v>
      </c>
      <c r="K2" s="21">
        <v>1993</v>
      </c>
      <c r="L2" s="21">
        <v>1994</v>
      </c>
      <c r="M2" s="21">
        <v>1995</v>
      </c>
      <c r="N2" s="21">
        <v>1996</v>
      </c>
      <c r="O2" s="21">
        <v>1997</v>
      </c>
      <c r="P2" s="21">
        <v>1998</v>
      </c>
      <c r="Q2" s="21">
        <v>1999</v>
      </c>
      <c r="R2" s="21">
        <v>2000</v>
      </c>
      <c r="S2" s="21">
        <v>2001</v>
      </c>
      <c r="T2" s="21">
        <v>2002</v>
      </c>
      <c r="U2" s="21">
        <v>2003</v>
      </c>
      <c r="V2" s="21">
        <v>2004</v>
      </c>
      <c r="W2" s="21">
        <v>2005</v>
      </c>
      <c r="X2" s="21">
        <v>2006</v>
      </c>
      <c r="Y2" s="21">
        <v>2007</v>
      </c>
      <c r="Z2" s="21">
        <v>2008</v>
      </c>
      <c r="AA2" s="21">
        <v>2009</v>
      </c>
      <c r="AB2" s="21">
        <v>2010</v>
      </c>
      <c r="AC2" s="21">
        <v>2011</v>
      </c>
      <c r="AD2" s="21">
        <v>2012</v>
      </c>
      <c r="AE2" s="21">
        <v>2013</v>
      </c>
      <c r="AF2" s="21">
        <v>2014</v>
      </c>
      <c r="AG2" s="21">
        <v>2015</v>
      </c>
      <c r="AH2" s="21">
        <v>2016</v>
      </c>
      <c r="AI2" s="21">
        <v>2017</v>
      </c>
      <c r="AJ2" s="21">
        <v>2018</v>
      </c>
      <c r="AK2" s="21">
        <v>2019</v>
      </c>
      <c r="AL2" s="21">
        <v>2020</v>
      </c>
      <c r="AM2" s="21">
        <v>2021</v>
      </c>
      <c r="AN2" s="21">
        <v>2022</v>
      </c>
    </row>
    <row r="3" spans="1:40" s="11" customFormat="1" ht="16.5" customHeight="1" x14ac:dyDescent="0.3">
      <c r="A3" s="2" t="s">
        <v>5</v>
      </c>
      <c r="B3" s="32">
        <v>2135</v>
      </c>
      <c r="C3" s="32">
        <v>2125</v>
      </c>
      <c r="D3" s="32">
        <v>2679</v>
      </c>
      <c r="E3" s="32">
        <v>2495</v>
      </c>
      <c r="F3" s="32">
        <v>3808</v>
      </c>
      <c r="G3" s="32">
        <v>4678</v>
      </c>
      <c r="H3" s="32">
        <v>6083</v>
      </c>
      <c r="I3" s="32">
        <v>6054</v>
      </c>
      <c r="J3" s="32">
        <v>7320</v>
      </c>
      <c r="K3" s="32">
        <v>7297</v>
      </c>
      <c r="L3" s="32">
        <v>6680</v>
      </c>
      <c r="M3" s="32">
        <v>6865</v>
      </c>
      <c r="N3" s="32">
        <v>7077</v>
      </c>
      <c r="O3" s="32">
        <v>7162</v>
      </c>
      <c r="P3" s="32">
        <v>7257</v>
      </c>
      <c r="Q3" s="32">
        <v>7515</v>
      </c>
      <c r="R3" s="32">
        <v>7826</v>
      </c>
      <c r="S3" s="32">
        <v>7746</v>
      </c>
      <c r="T3" s="32">
        <v>7670</v>
      </c>
      <c r="U3" s="32">
        <v>7564</v>
      </c>
      <c r="V3" s="32">
        <v>7764</v>
      </c>
      <c r="W3" s="32">
        <v>7686</v>
      </c>
      <c r="X3" s="32">
        <v>7637</v>
      </c>
      <c r="Y3" s="32">
        <v>7732</v>
      </c>
      <c r="Z3" s="32">
        <v>7337</v>
      </c>
      <c r="AA3" s="32">
        <v>7169</v>
      </c>
      <c r="AB3" s="22">
        <v>7185</v>
      </c>
      <c r="AC3" s="22">
        <v>7168</v>
      </c>
      <c r="AD3" s="22">
        <v>6914</v>
      </c>
      <c r="AE3" s="22">
        <v>6740</v>
      </c>
      <c r="AF3" s="22">
        <v>6761</v>
      </c>
      <c r="AG3" s="22">
        <v>6876</v>
      </c>
      <c r="AH3" s="22">
        <v>7077</v>
      </c>
      <c r="AI3" s="22">
        <v>7196</v>
      </c>
      <c r="AJ3" s="22">
        <v>7475</v>
      </c>
      <c r="AK3" s="22">
        <v>7628</v>
      </c>
      <c r="AL3" s="33">
        <v>5884</v>
      </c>
      <c r="AM3" s="33">
        <v>5815</v>
      </c>
      <c r="AN3" s="22">
        <v>6852</v>
      </c>
    </row>
    <row r="4" spans="1:40" s="11" customFormat="1" ht="33" customHeight="1" x14ac:dyDescent="0.3">
      <c r="A4" s="9" t="s">
        <v>14</v>
      </c>
      <c r="B4" s="34">
        <v>783.94274473067924</v>
      </c>
      <c r="C4" s="34">
        <v>1073.9057844705883</v>
      </c>
      <c r="D4" s="34">
        <v>1527.6453124300112</v>
      </c>
      <c r="E4" s="34">
        <v>1499.4908571290935</v>
      </c>
      <c r="F4" s="34">
        <v>1235.841456773647</v>
      </c>
      <c r="G4" s="34">
        <v>1190.9404481456486</v>
      </c>
      <c r="H4" s="34">
        <v>1249.6960615159205</v>
      </c>
      <c r="I4" s="34">
        <v>1239.0473153302837</v>
      </c>
      <c r="J4" s="34">
        <v>1077.2133535108721</v>
      </c>
      <c r="K4" s="34">
        <v>1128.7119135659696</v>
      </c>
      <c r="L4" s="34">
        <v>1291.2573065656529</v>
      </c>
      <c r="M4" s="34">
        <v>1319.1342634600414</v>
      </c>
      <c r="N4" s="34">
        <v>1331.4006847102537</v>
      </c>
      <c r="O4" s="34">
        <v>1354.2046434594138</v>
      </c>
      <c r="P4" s="34">
        <v>1379.2912455119108</v>
      </c>
      <c r="Q4" s="34">
        <v>1404.3366812819163</v>
      </c>
      <c r="R4" s="34">
        <v>1428.3757568917722</v>
      </c>
      <c r="S4" s="34">
        <v>1415.7166941281364</v>
      </c>
      <c r="T4" s="34">
        <v>1434.1417698288815</v>
      </c>
      <c r="U4" s="34">
        <v>1567.4564152144349</v>
      </c>
      <c r="V4" s="34">
        <v>1659.2460404440433</v>
      </c>
      <c r="W4" s="34">
        <v>1727.8619009579766</v>
      </c>
      <c r="X4" s="34">
        <v>1732.3006929471655</v>
      </c>
      <c r="Y4" s="34">
        <v>1751.4346389763643</v>
      </c>
      <c r="Z4" s="34">
        <v>1786.0033410224169</v>
      </c>
      <c r="AA4" s="34">
        <v>1691.3735160904027</v>
      </c>
      <c r="AB4" s="17">
        <v>1717.1087018673973</v>
      </c>
      <c r="AC4" s="17">
        <v>1747.4334781294285</v>
      </c>
      <c r="AD4" s="17">
        <v>1798.630592656551</v>
      </c>
      <c r="AE4" s="17">
        <v>1844.5582537373059</v>
      </c>
      <c r="AF4" s="17">
        <v>1842.2715188317184</v>
      </c>
      <c r="AG4" s="17">
        <v>1843.5628145246492</v>
      </c>
      <c r="AH4" s="17">
        <v>1836.7927623943162</v>
      </c>
      <c r="AI4" s="17">
        <v>1839.0382034277534</v>
      </c>
      <c r="AJ4" s="17">
        <v>1839.6577516232351</v>
      </c>
      <c r="AK4" s="17">
        <v>1848.87906624589</v>
      </c>
      <c r="AL4" s="17">
        <v>1447.1210452485441</v>
      </c>
      <c r="AM4" s="35">
        <v>1964.2668130899428</v>
      </c>
      <c r="AN4" s="17">
        <v>1878.7093844852684</v>
      </c>
    </row>
    <row r="5" spans="1:40" s="11" customFormat="1" ht="16.5" customHeight="1" x14ac:dyDescent="0.3">
      <c r="A5" s="2" t="s">
        <v>20</v>
      </c>
      <c r="B5" s="36"/>
      <c r="C5" s="36"/>
      <c r="D5" s="36"/>
      <c r="E5" s="36"/>
      <c r="F5" s="36"/>
      <c r="G5" s="36"/>
      <c r="H5" s="36"/>
      <c r="I5" s="36"/>
      <c r="J5" s="36"/>
      <c r="K5" s="36"/>
      <c r="L5" s="36"/>
      <c r="M5" s="36"/>
      <c r="N5" s="36"/>
      <c r="O5" s="36"/>
      <c r="P5" s="36"/>
      <c r="Q5" s="36"/>
      <c r="R5" s="36"/>
      <c r="S5" s="36"/>
      <c r="T5" s="36"/>
      <c r="U5" s="36"/>
      <c r="V5" s="36"/>
      <c r="W5" s="36"/>
      <c r="X5" s="36"/>
      <c r="Y5" s="36"/>
      <c r="Z5" s="36"/>
      <c r="AA5" s="36"/>
      <c r="AB5" s="18"/>
      <c r="AC5" s="18"/>
      <c r="AD5" s="18"/>
      <c r="AE5" s="18"/>
      <c r="AF5" s="18"/>
      <c r="AG5" s="18"/>
      <c r="AH5" s="18"/>
      <c r="AI5" s="18"/>
      <c r="AJ5" s="18"/>
      <c r="AK5" s="18"/>
      <c r="AL5" s="18"/>
      <c r="AM5" s="18"/>
      <c r="AN5" s="18"/>
    </row>
    <row r="6" spans="1:40" s="12" customFormat="1" ht="16.5" customHeight="1" x14ac:dyDescent="0.3">
      <c r="A6" s="15" t="s">
        <v>0</v>
      </c>
      <c r="B6" s="37">
        <v>1380.8171520000001</v>
      </c>
      <c r="C6" s="37">
        <v>1824.9960960000001</v>
      </c>
      <c r="D6" s="37">
        <v>3328.1233920000004</v>
      </c>
      <c r="E6" s="37">
        <v>2635.4357193542401</v>
      </c>
      <c r="F6" s="37">
        <v>3662.8990906464005</v>
      </c>
      <c r="G6" s="37">
        <v>4869.4599456814085</v>
      </c>
      <c r="H6" s="37">
        <v>6378.2620026681607</v>
      </c>
      <c r="I6" s="37">
        <v>6203.0788571347211</v>
      </c>
      <c r="J6" s="37">
        <v>6429.4677640512</v>
      </c>
      <c r="K6" s="37">
        <v>6689.0833159391996</v>
      </c>
      <c r="L6" s="37">
        <v>7045.5248596846086</v>
      </c>
      <c r="M6" s="37">
        <v>7447.7322393027844</v>
      </c>
      <c r="N6" s="37">
        <v>7736.3382066220811</v>
      </c>
      <c r="O6" s="37">
        <v>7897.2631259765758</v>
      </c>
      <c r="P6" s="37">
        <v>8094.5505292734733</v>
      </c>
      <c r="Q6" s="37">
        <v>8571.6802444965124</v>
      </c>
      <c r="R6" s="37">
        <v>9112.4722915015682</v>
      </c>
      <c r="S6" s="37">
        <v>8923.36966417037</v>
      </c>
      <c r="T6" s="37">
        <v>9032.6777618880005</v>
      </c>
      <c r="U6" s="37">
        <v>9826.2414419558409</v>
      </c>
      <c r="V6" s="37">
        <v>10624.987407652992</v>
      </c>
      <c r="W6" s="37">
        <v>10809.112900481281</v>
      </c>
      <c r="X6" s="37">
        <v>10630.677983663234</v>
      </c>
      <c r="Y6" s="37">
        <v>10834.957037127167</v>
      </c>
      <c r="Z6" s="37">
        <v>10373.830033526785</v>
      </c>
      <c r="AA6" s="37">
        <v>9551.8940580898561</v>
      </c>
      <c r="AB6" s="19">
        <v>9617.0860520317437</v>
      </c>
      <c r="AC6" s="19">
        <v>9663.437703604608</v>
      </c>
      <c r="AD6" s="19">
        <v>9585.5185666944017</v>
      </c>
      <c r="AE6" s="19">
        <v>9599.7083973626886</v>
      </c>
      <c r="AF6" s="19">
        <v>9571.3327754795519</v>
      </c>
      <c r="AG6" s="19">
        <v>9729.8070308524802</v>
      </c>
      <c r="AH6" s="19">
        <v>10021.945199257729</v>
      </c>
      <c r="AI6" s="19">
        <v>10199.70698541696</v>
      </c>
      <c r="AJ6" s="19">
        <v>10636.172863443073</v>
      </c>
      <c r="AK6" s="19">
        <v>10967.677116574465</v>
      </c>
      <c r="AL6" s="38">
        <v>6786.9992295832317</v>
      </c>
      <c r="AM6" s="38">
        <v>9093.4645081547533</v>
      </c>
      <c r="AN6" s="19">
        <v>9962.3041642967055</v>
      </c>
    </row>
    <row r="7" spans="1:40" s="12" customFormat="1" ht="16.5" customHeight="1" x14ac:dyDescent="0.3">
      <c r="A7" s="15" t="s">
        <v>1</v>
      </c>
      <c r="B7" s="37">
        <v>292.90060800000003</v>
      </c>
      <c r="C7" s="37">
        <v>457.05369600000006</v>
      </c>
      <c r="D7" s="37">
        <v>764.4384</v>
      </c>
      <c r="E7" s="37">
        <v>537.31298806732809</v>
      </c>
      <c r="F7" s="37">
        <v>538.28093123481608</v>
      </c>
      <c r="G7" s="37">
        <v>668.45868329433608</v>
      </c>
      <c r="H7" s="37">
        <v>1223.6391395331841</v>
      </c>
      <c r="I7" s="37">
        <v>1298.1135898748162</v>
      </c>
      <c r="J7" s="37">
        <v>1455.2704088904961</v>
      </c>
      <c r="K7" s="37">
        <v>1541.8891927549441</v>
      </c>
      <c r="L7" s="37">
        <v>1569.709104936192</v>
      </c>
      <c r="M7" s="37">
        <v>1605.5714305128961</v>
      </c>
      <c r="N7" s="37">
        <v>1679.04861543936</v>
      </c>
      <c r="O7" s="37">
        <v>1792.9105676570882</v>
      </c>
      <c r="P7" s="37">
        <v>1909.0394064276481</v>
      </c>
      <c r="Q7" s="37">
        <v>1971.7954667136</v>
      </c>
      <c r="R7" s="37">
        <v>2062.6997759343362</v>
      </c>
      <c r="S7" s="37">
        <v>2033.4755163824643</v>
      </c>
      <c r="T7" s="37">
        <v>1966.3507630609922</v>
      </c>
      <c r="U7" s="37">
        <v>2029.9988827261441</v>
      </c>
      <c r="V7" s="37">
        <v>2257.3728674956801</v>
      </c>
      <c r="W7" s="37">
        <v>2471.2336702817283</v>
      </c>
      <c r="X7" s="37">
        <v>2598.9024083742725</v>
      </c>
      <c r="Y7" s="37">
        <v>2707.1355914380802</v>
      </c>
      <c r="Z7" s="37">
        <v>2730.0764795546884</v>
      </c>
      <c r="AA7" s="37">
        <v>2573.56267876224</v>
      </c>
      <c r="AB7" s="19">
        <v>2720.2296133393925</v>
      </c>
      <c r="AC7" s="19">
        <v>2861.3914906452483</v>
      </c>
      <c r="AD7" s="19">
        <v>2848.1792318496</v>
      </c>
      <c r="AE7" s="19">
        <v>2829.5838654336003</v>
      </c>
      <c r="AF7" s="19">
        <v>2880.5597481196801</v>
      </c>
      <c r="AG7" s="19">
        <v>2945.4055158401284</v>
      </c>
      <c r="AH7" s="19">
        <v>2975.7341378223359</v>
      </c>
      <c r="AI7" s="19">
        <v>3031.9684828266245</v>
      </c>
      <c r="AJ7" s="19">
        <v>3115.086468734592</v>
      </c>
      <c r="AK7" s="19">
        <v>3135.572400749184</v>
      </c>
      <c r="AL7" s="19">
        <v>1727.8610006592</v>
      </c>
      <c r="AM7" s="38">
        <v>2328.7470099632642</v>
      </c>
      <c r="AN7" s="19">
        <v>2910.612538196352</v>
      </c>
    </row>
    <row r="8" spans="1:40" s="11" customFormat="1" ht="16.5" customHeight="1" x14ac:dyDescent="0.3">
      <c r="A8" s="2" t="s">
        <v>11</v>
      </c>
      <c r="B8" s="37"/>
      <c r="C8" s="37"/>
      <c r="D8" s="37"/>
      <c r="E8" s="37"/>
      <c r="F8" s="37"/>
      <c r="G8" s="37"/>
      <c r="H8" s="37"/>
      <c r="I8" s="37"/>
      <c r="J8" s="37"/>
      <c r="K8" s="37"/>
      <c r="L8" s="37"/>
      <c r="M8" s="37"/>
      <c r="N8" s="37"/>
      <c r="O8" s="37"/>
      <c r="P8" s="37"/>
      <c r="Q8" s="37"/>
      <c r="R8" s="37"/>
      <c r="S8" s="37"/>
      <c r="T8" s="37"/>
      <c r="U8" s="37"/>
      <c r="V8" s="37"/>
      <c r="W8" s="37"/>
      <c r="X8" s="37"/>
      <c r="Y8" s="37"/>
      <c r="Z8" s="37"/>
      <c r="AA8" s="37"/>
      <c r="AB8" s="19"/>
      <c r="AC8" s="19"/>
      <c r="AD8" s="19"/>
      <c r="AE8" s="19"/>
      <c r="AF8" s="19"/>
      <c r="AG8" s="19"/>
      <c r="AH8" s="19"/>
      <c r="AI8" s="19"/>
      <c r="AJ8" s="19"/>
      <c r="AK8" s="19"/>
      <c r="AL8" s="19"/>
      <c r="AM8" s="19"/>
      <c r="AN8" s="19"/>
    </row>
    <row r="9" spans="1:40" s="12" customFormat="1" ht="16.5" customHeight="1" x14ac:dyDescent="0.3">
      <c r="A9" s="15" t="s">
        <v>0</v>
      </c>
      <c r="B9" s="37">
        <v>7396.6950479999996</v>
      </c>
      <c r="C9" s="37">
        <v>14721.467268</v>
      </c>
      <c r="D9" s="37">
        <v>29741.982083999999</v>
      </c>
      <c r="E9" s="37">
        <v>28610.143896000001</v>
      </c>
      <c r="F9" s="37">
        <v>32248.807298387088</v>
      </c>
      <c r="G9" s="37">
        <v>38289.469498691571</v>
      </c>
      <c r="H9" s="37">
        <v>46227.596506979375</v>
      </c>
      <c r="I9" s="37">
        <v>43002.32336770527</v>
      </c>
      <c r="J9" s="37">
        <v>43902.568175766326</v>
      </c>
      <c r="K9" s="37">
        <v>45273.45611577345</v>
      </c>
      <c r="L9" s="37">
        <v>47319.748821683395</v>
      </c>
      <c r="M9" s="37">
        <v>48497.62570524343</v>
      </c>
      <c r="N9" s="37">
        <v>49919.381727800646</v>
      </c>
      <c r="O9" s="37">
        <v>51699.746004183347</v>
      </c>
      <c r="P9" s="37">
        <v>50357.847600989931</v>
      </c>
      <c r="Q9" s="37">
        <v>54852.58293788202</v>
      </c>
      <c r="R9" s="37">
        <v>52631.232824400002</v>
      </c>
      <c r="S9" s="37">
        <v>49634.700685200005</v>
      </c>
      <c r="T9" s="37">
        <v>46512.114326400006</v>
      </c>
      <c r="U9" s="37">
        <v>47003.460804000002</v>
      </c>
      <c r="V9" s="37">
        <v>50648.812559999998</v>
      </c>
      <c r="W9" s="37">
        <v>50286.170090400003</v>
      </c>
      <c r="X9" s="37">
        <v>49283.792992800001</v>
      </c>
      <c r="Y9" s="37">
        <v>49205.813505599996</v>
      </c>
      <c r="Z9" s="37">
        <v>47201.816392799999</v>
      </c>
      <c r="AA9" s="37">
        <v>42197.501728800002</v>
      </c>
      <c r="AB9" s="19">
        <v>41854.1648604</v>
      </c>
      <c r="AC9" s="19">
        <v>40989.576759600001</v>
      </c>
      <c r="AD9" s="19">
        <v>38755.048056</v>
      </c>
      <c r="AE9" s="19">
        <v>38445.022813200005</v>
      </c>
      <c r="AF9" s="19">
        <v>38961.731551199999</v>
      </c>
      <c r="AG9" s="19">
        <v>40659.867374400004</v>
      </c>
      <c r="AH9" s="19">
        <v>42272.831427599995</v>
      </c>
      <c r="AI9" s="19">
        <v>42928.086244799997</v>
      </c>
      <c r="AJ9" s="19">
        <v>44851.454081999997</v>
      </c>
      <c r="AK9" s="19">
        <v>46121.459808</v>
      </c>
      <c r="AL9" s="19">
        <v>27379.506454799997</v>
      </c>
      <c r="AM9" s="19">
        <v>37618.667373599994</v>
      </c>
      <c r="AN9" s="19">
        <v>43310.034315599994</v>
      </c>
    </row>
    <row r="10" spans="1:40" s="12" customFormat="1" ht="16.5" customHeight="1" x14ac:dyDescent="0.3">
      <c r="A10" s="15" t="s">
        <v>1</v>
      </c>
      <c r="B10" s="37">
        <v>2142.5431920000001</v>
      </c>
      <c r="C10" s="37">
        <v>4845.3273600000002</v>
      </c>
      <c r="D10" s="37">
        <v>8490.6791159999993</v>
      </c>
      <c r="E10" s="37">
        <v>7377.7679879999996</v>
      </c>
      <c r="F10" s="37">
        <v>6614.2743984683157</v>
      </c>
      <c r="G10" s="37">
        <v>9417.8357352924359</v>
      </c>
      <c r="H10" s="37">
        <v>14905.664605841832</v>
      </c>
      <c r="I10" s="37">
        <v>14717.149411304315</v>
      </c>
      <c r="J10" s="37">
        <v>15441.637207089119</v>
      </c>
      <c r="K10" s="37">
        <v>15564.838906764047</v>
      </c>
      <c r="L10" s="37">
        <v>16373.43370429067</v>
      </c>
      <c r="M10" s="37">
        <v>17077.577015264542</v>
      </c>
      <c r="N10" s="37">
        <v>17632.801434578134</v>
      </c>
      <c r="O10" s="37">
        <v>18781.699986143991</v>
      </c>
      <c r="P10" s="37">
        <v>18607.045247988011</v>
      </c>
      <c r="Q10" s="37">
        <v>19973.888081590281</v>
      </c>
      <c r="R10" s="37">
        <v>19390.772970000002</v>
      </c>
      <c r="S10" s="37">
        <v>18758.987707200002</v>
      </c>
      <c r="T10" s="37">
        <v>17305.389499200002</v>
      </c>
      <c r="U10" s="37">
        <v>16848.868812000001</v>
      </c>
      <c r="V10" s="37">
        <v>18036.352556400001</v>
      </c>
      <c r="W10" s="37">
        <v>19079.6121036</v>
      </c>
      <c r="X10" s="37">
        <v>19760.9862636</v>
      </c>
      <c r="Y10" s="37">
        <v>20547.216336000001</v>
      </c>
      <c r="Z10" s="37">
        <v>20853.456166799999</v>
      </c>
      <c r="AA10" s="37">
        <v>19254.876679200002</v>
      </c>
      <c r="AB10" s="19">
        <v>19860.164057999998</v>
      </c>
      <c r="AC10" s="19">
        <v>20899.259652000001</v>
      </c>
      <c r="AD10" s="19">
        <v>21278.5579344</v>
      </c>
      <c r="AE10" s="19">
        <v>21760.819423200002</v>
      </c>
      <c r="AF10" s="19">
        <v>22332.038094</v>
      </c>
      <c r="AG10" s="19">
        <v>22668.182679600002</v>
      </c>
      <c r="AH10" s="19">
        <v>22248.001947600002</v>
      </c>
      <c r="AI10" s="19">
        <v>22541.3713776</v>
      </c>
      <c r="AJ10" s="19">
        <v>22788.558781200001</v>
      </c>
      <c r="AK10" s="19">
        <v>23034.610561200003</v>
      </c>
      <c r="AL10" s="19">
        <v>11533.0147404</v>
      </c>
      <c r="AM10" s="19">
        <v>14564.7512112</v>
      </c>
      <c r="AN10" s="19">
        <v>19746.980239200002</v>
      </c>
    </row>
    <row r="11" spans="1:40" s="12" customFormat="1" ht="16.5" customHeight="1" x14ac:dyDescent="0.3">
      <c r="A11" s="2" t="s">
        <v>21</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18"/>
      <c r="AC11" s="18"/>
      <c r="AD11" s="18"/>
      <c r="AE11" s="18"/>
      <c r="AF11" s="18"/>
      <c r="AG11" s="18"/>
      <c r="AH11" s="18"/>
      <c r="AI11" s="18"/>
      <c r="AJ11" s="18"/>
      <c r="AK11" s="18"/>
      <c r="AL11" s="18"/>
      <c r="AM11" s="18"/>
      <c r="AN11" s="18"/>
    </row>
    <row r="12" spans="1:40" s="12" customFormat="1" ht="16.5" customHeight="1" x14ac:dyDescent="0.3">
      <c r="A12" s="15" t="s">
        <v>0</v>
      </c>
      <c r="B12" s="39">
        <v>0.18668028667389239</v>
      </c>
      <c r="C12" s="39">
        <v>0.12396835605965632</v>
      </c>
      <c r="D12" s="39">
        <v>0.11189985195339076</v>
      </c>
      <c r="E12" s="39">
        <v>9.2115430419862435E-2</v>
      </c>
      <c r="F12" s="39">
        <v>0.11358246699652669</v>
      </c>
      <c r="G12" s="39">
        <v>0.12717491282682325</v>
      </c>
      <c r="H12" s="39">
        <v>0.13797520279266909</v>
      </c>
      <c r="I12" s="39">
        <v>0.14424985376006988</v>
      </c>
      <c r="J12" s="39">
        <v>0.14644855713931074</v>
      </c>
      <c r="K12" s="39">
        <v>0.14774845770187836</v>
      </c>
      <c r="L12" s="39">
        <v>0.14889184822672025</v>
      </c>
      <c r="M12" s="39">
        <v>0.15356900736890211</v>
      </c>
      <c r="N12" s="39">
        <v>0.15497664311642767</v>
      </c>
      <c r="O12" s="39">
        <v>0.15275245501859061</v>
      </c>
      <c r="P12" s="39">
        <v>0.16074059783910127</v>
      </c>
      <c r="Q12" s="39">
        <v>0.15626757730266846</v>
      </c>
      <c r="R12" s="39">
        <v>0.17313811215299896</v>
      </c>
      <c r="S12" s="39">
        <v>0.17978086985484987</v>
      </c>
      <c r="T12" s="39">
        <v>0.19420054092791703</v>
      </c>
      <c r="U12" s="39">
        <v>0.20905357337261485</v>
      </c>
      <c r="V12" s="39">
        <v>0.20977762104622563</v>
      </c>
      <c r="W12" s="39">
        <v>0.21495200133654283</v>
      </c>
      <c r="X12" s="39">
        <v>0.21570332432035613</v>
      </c>
      <c r="Y12" s="39">
        <v>0.2201966854159228</v>
      </c>
      <c r="Z12" s="39">
        <v>0.2197760769881977</v>
      </c>
      <c r="AA12" s="39">
        <v>0.22636160120281817</v>
      </c>
      <c r="AB12" s="20">
        <v>0.22977608283688097</v>
      </c>
      <c r="AC12" s="20">
        <v>0.23575353705845167</v>
      </c>
      <c r="AD12" s="20">
        <v>0.24733600001846431</v>
      </c>
      <c r="AE12" s="20">
        <v>0.24969964106944559</v>
      </c>
      <c r="AF12" s="20">
        <v>0.24565984093652943</v>
      </c>
      <c r="AG12" s="20">
        <v>0.23929755946470441</v>
      </c>
      <c r="AH12" s="20">
        <v>0.23707768940015658</v>
      </c>
      <c r="AI12" s="20">
        <v>0.23759985309506967</v>
      </c>
      <c r="AJ12" s="20">
        <v>0.23714220823247809</v>
      </c>
      <c r="AK12" s="20">
        <v>0.2377998693500171</v>
      </c>
      <c r="AL12" s="20">
        <v>0.24788610564575678</v>
      </c>
      <c r="AM12" s="40">
        <v>0.24172744924336048</v>
      </c>
      <c r="AN12" s="20">
        <v>0.2300230032537367</v>
      </c>
    </row>
    <row r="13" spans="1:40" s="12" customFormat="1" ht="16.5" customHeight="1" thickBot="1" x14ac:dyDescent="0.35">
      <c r="A13" s="16" t="s">
        <v>1</v>
      </c>
      <c r="B13" s="13">
        <v>0.13670697939423385</v>
      </c>
      <c r="C13" s="13">
        <v>9.4328754703583137E-2</v>
      </c>
      <c r="D13" s="13">
        <v>9.0032656935471453E-2</v>
      </c>
      <c r="E13" s="13">
        <v>7.2828664298101004E-2</v>
      </c>
      <c r="F13" s="13">
        <v>8.1381705506422167E-2</v>
      </c>
      <c r="G13" s="13">
        <v>7.0977950994552952E-2</v>
      </c>
      <c r="H13" s="13">
        <v>8.209222278177486E-2</v>
      </c>
      <c r="I13" s="13">
        <v>8.8204145626036026E-2</v>
      </c>
      <c r="J13" s="13">
        <v>9.4243271576306326E-2</v>
      </c>
      <c r="K13" s="13">
        <v>9.9062329009064254E-2</v>
      </c>
      <c r="L13" s="13">
        <v>9.5869268064697311E-2</v>
      </c>
      <c r="M13" s="13">
        <v>9.4016348401051247E-2</v>
      </c>
      <c r="N13" s="13">
        <v>9.5223020667987879E-2</v>
      </c>
      <c r="O13" s="13">
        <v>9.546050511826884E-2</v>
      </c>
      <c r="P13" s="13">
        <v>0.10259766561453777</v>
      </c>
      <c r="Q13" s="13">
        <v>9.871866001547204E-2</v>
      </c>
      <c r="R13" s="13">
        <v>0.10637532496128936</v>
      </c>
      <c r="S13" s="13">
        <v>0.10840006657725905</v>
      </c>
      <c r="T13" s="13">
        <v>0.11362649555803948</v>
      </c>
      <c r="U13" s="13">
        <v>0.12048279949098721</v>
      </c>
      <c r="V13" s="13">
        <v>0.1251568386921266</v>
      </c>
      <c r="W13" s="13">
        <v>0.12952221758300045</v>
      </c>
      <c r="X13" s="13">
        <v>0.13151683694864388</v>
      </c>
      <c r="Y13" s="13">
        <v>0.13175193890838682</v>
      </c>
      <c r="Z13" s="13">
        <v>0.13091721860001029</v>
      </c>
      <c r="AA13" s="13">
        <v>0.13365770768827204</v>
      </c>
      <c r="AB13" s="10">
        <v>0.13696914111057604</v>
      </c>
      <c r="AC13" s="10">
        <v>0.13691353369885623</v>
      </c>
      <c r="AD13" s="10">
        <v>0.1338520796677245</v>
      </c>
      <c r="AE13" s="10">
        <v>0.13003112660439972</v>
      </c>
      <c r="AF13" s="10">
        <v>0.12898776797687833</v>
      </c>
      <c r="AG13" s="10">
        <v>0.12993567051543201</v>
      </c>
      <c r="AH13" s="10">
        <v>0.133752871149103</v>
      </c>
      <c r="AI13" s="10">
        <v>0.13450683332601393</v>
      </c>
      <c r="AJ13" s="10">
        <v>0.13669519422634402</v>
      </c>
      <c r="AK13" s="10">
        <v>0.13612439387322703</v>
      </c>
      <c r="AL13" s="10">
        <v>0.14981867617029271</v>
      </c>
      <c r="AM13" s="41">
        <v>0.1598892405503298</v>
      </c>
      <c r="AN13" s="10">
        <v>0.14739532338308897</v>
      </c>
    </row>
    <row r="14" spans="1:40" s="6" customFormat="1" ht="12.75" customHeight="1" x14ac:dyDescent="0.2">
      <c r="A14" s="42" t="s">
        <v>19</v>
      </c>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row>
    <row r="15" spans="1:40" s="6" customFormat="1" ht="12.75" customHeight="1" x14ac:dyDescent="0.2">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row>
    <row r="16" spans="1:40" s="6" customFormat="1" ht="38.25" customHeight="1" x14ac:dyDescent="0.2">
      <c r="A16" s="43" t="s">
        <v>25</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row>
    <row r="17" spans="1:28" s="6" customFormat="1" ht="12.75" customHeight="1" x14ac:dyDescent="0.2">
      <c r="A17" s="24" t="s">
        <v>15</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row>
    <row r="18" spans="1:28" s="6" customFormat="1" ht="12.75" customHeight="1" x14ac:dyDescent="0.2">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row>
    <row r="19" spans="1:28" s="6" customFormat="1" ht="12.75" customHeight="1" x14ac:dyDescent="0.2">
      <c r="A19" s="25" t="s">
        <v>10</v>
      </c>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1:28" s="6" customFormat="1" ht="12.75" customHeight="1" x14ac:dyDescent="0.2">
      <c r="A20" s="24" t="s">
        <v>12</v>
      </c>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row>
    <row r="21" spans="1:28" s="6" customFormat="1" ht="12.75" customHeight="1" x14ac:dyDescent="0.2">
      <c r="A21" s="24" t="s">
        <v>13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row>
    <row r="22" spans="1:28" s="6" customFormat="1" ht="12.75" customHeight="1" x14ac:dyDescent="0.2">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1:28" s="6" customFormat="1" ht="12.75" customHeight="1" x14ac:dyDescent="0.2">
      <c r="A23" s="25" t="s">
        <v>9</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row>
    <row r="24" spans="1:28" s="7" customFormat="1" ht="12.75" customHeight="1" x14ac:dyDescent="0.2">
      <c r="A24" s="25" t="s">
        <v>2</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row>
    <row r="25" spans="1:28" s="7" customFormat="1" ht="12.75" customHeight="1" x14ac:dyDescent="0.2">
      <c r="A25" s="26" t="s">
        <v>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row>
    <row r="26" spans="1:28" s="7" customFormat="1" ht="12.75" customHeight="1" x14ac:dyDescent="0.2">
      <c r="A26" s="26" t="s">
        <v>7</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row>
    <row r="27" spans="1:28" s="7" customFormat="1" ht="12.75" customHeight="1" x14ac:dyDescent="0.2">
      <c r="A27" s="26" t="s">
        <v>8</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row>
    <row r="28" spans="1:28" s="7" customFormat="1" ht="12.75" customHeight="1" x14ac:dyDescent="0.2">
      <c r="A28" s="26" t="s">
        <v>17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row>
    <row r="29" spans="1:28" s="6" customFormat="1" ht="12.75" customHeight="1" x14ac:dyDescent="0.2">
      <c r="A29" s="27" t="s">
        <v>23</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row>
    <row r="30" spans="1:28" s="6" customFormat="1" ht="12.75" customHeight="1" x14ac:dyDescent="0.2">
      <c r="A30" s="25" t="s">
        <v>4</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row>
    <row r="31" spans="1:28" s="6" customFormat="1" ht="12.75" customHeight="1" x14ac:dyDescent="0.2">
      <c r="A31" s="28" t="s">
        <v>18</v>
      </c>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row>
    <row r="32" spans="1:28" s="6" customFormat="1" ht="25.5" customHeight="1" x14ac:dyDescent="0.2">
      <c r="A32" s="24" t="s">
        <v>24</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row>
    <row r="33" spans="1:28" s="8" customFormat="1" ht="12.75" customHeight="1" x14ac:dyDescent="0.2">
      <c r="A33" s="29" t="s">
        <v>3</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28" ht="12.75" customHeight="1" x14ac:dyDescent="0.2">
      <c r="A34" s="24" t="s">
        <v>22</v>
      </c>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row>
  </sheetData>
  <mergeCells count="22">
    <mergeCell ref="A26:AB26"/>
    <mergeCell ref="A29:AB29"/>
    <mergeCell ref="A30:AB30"/>
    <mergeCell ref="A31:AB31"/>
    <mergeCell ref="A32:AB32"/>
    <mergeCell ref="A28:AB28"/>
    <mergeCell ref="A27:AB27"/>
    <mergeCell ref="A1:AN1"/>
    <mergeCell ref="A33:AB33"/>
    <mergeCell ref="A34:AB34"/>
    <mergeCell ref="A17:AB17"/>
    <mergeCell ref="A22:AB22"/>
    <mergeCell ref="A14:AB14"/>
    <mergeCell ref="A15:AB15"/>
    <mergeCell ref="A16:AB16"/>
    <mergeCell ref="A18:AB18"/>
    <mergeCell ref="A19:AB19"/>
    <mergeCell ref="A20:AB20"/>
    <mergeCell ref="A21:AB21"/>
    <mergeCell ref="A23:AB23"/>
    <mergeCell ref="A24:AB24"/>
    <mergeCell ref="A25:AB2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Graph-M</vt:lpstr>
      <vt:lpstr>4-08M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2008-09-26T13:54:01Z</cp:lastPrinted>
  <dcterms:created xsi:type="dcterms:W3CDTF">1980-01-01T04:00:00Z</dcterms:created>
  <dcterms:modified xsi:type="dcterms:W3CDTF">2023-05-26T18:53:56Z</dcterms:modified>
</cp:coreProperties>
</file>