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P:\NTS\2023\102723 October\toWeb\"/>
    </mc:Choice>
  </mc:AlternateContent>
  <xr:revisionPtr revIDLastSave="0" documentId="8_{1785E445-BAF5-4C3F-97C2-A472A57578F5}" xr6:coauthVersionLast="47" xr6:coauthVersionMax="47" xr10:uidLastSave="{00000000-0000-0000-0000-000000000000}"/>
  <bookViews>
    <workbookView xWindow="-120" yWindow="-120" windowWidth="29040" windowHeight="15840" xr2:uid="{00000000-000D-0000-FFFF-FFFF00000000}"/>
  </bookViews>
  <sheets>
    <sheet name="Source Graph-M" sheetId="27" r:id="rId1"/>
    <sheet name="Agency Graph-M" sheetId="28" r:id="rId2"/>
    <sheet name="4-19M" sheetId="16"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 i="28" l="1"/>
  <c r="Y3" i="28"/>
  <c r="Y4" i="28"/>
  <c r="Y5" i="28"/>
  <c r="Y6" i="28"/>
  <c r="Y7" i="28"/>
  <c r="Y8" i="28"/>
  <c r="Y9" i="28"/>
  <c r="Y10" i="28"/>
  <c r="Y11" i="28"/>
  <c r="Y12" i="28"/>
  <c r="Y13" i="28"/>
  <c r="Y14" i="28"/>
  <c r="Z2" i="28"/>
  <c r="Z3" i="28"/>
  <c r="Z4" i="28"/>
  <c r="Z5" i="28"/>
  <c r="Z6" i="28"/>
  <c r="Z7" i="28"/>
  <c r="Z8" i="28"/>
  <c r="Z9" i="28"/>
  <c r="Z10" i="28"/>
  <c r="Z11" i="28"/>
  <c r="Z12" i="28"/>
  <c r="Z13" i="28"/>
  <c r="Z14" i="28"/>
  <c r="AA2" i="28"/>
  <c r="AA3" i="28"/>
  <c r="AA4" i="28"/>
  <c r="AA5" i="28"/>
  <c r="AA6" i="28"/>
  <c r="AA7" i="28"/>
  <c r="AA8" i="28"/>
  <c r="AA9" i="28"/>
  <c r="AA10" i="28"/>
  <c r="AA11" i="28"/>
  <c r="AA12" i="28"/>
  <c r="AA13" i="28"/>
  <c r="AA14" i="28"/>
  <c r="AB2" i="28"/>
  <c r="AB3" i="28"/>
  <c r="AB4" i="28"/>
  <c r="AB5" i="28"/>
  <c r="AB6" i="28"/>
  <c r="AB7" i="28"/>
  <c r="AB8" i="28"/>
  <c r="AB9" i="28"/>
  <c r="AB10" i="28"/>
  <c r="AB11" i="28"/>
  <c r="AB12" i="28"/>
  <c r="AB13" i="28"/>
  <c r="AB14" i="28"/>
  <c r="AC2" i="28"/>
  <c r="AC3" i="28"/>
  <c r="AC4" i="28"/>
  <c r="AC5" i="28"/>
  <c r="AC6" i="28"/>
  <c r="AC7" i="28"/>
  <c r="AC8" i="28"/>
  <c r="AC9" i="28"/>
  <c r="AC10" i="28"/>
  <c r="AC11" i="28"/>
  <c r="AC12" i="28"/>
  <c r="AC13" i="28"/>
  <c r="AC14" i="28"/>
  <c r="AD2" i="28"/>
  <c r="AD3" i="28"/>
  <c r="AD4" i="28"/>
  <c r="AD5" i="28"/>
  <c r="AD6" i="28"/>
  <c r="AD7" i="28"/>
  <c r="AD8" i="28"/>
  <c r="AD9" i="28"/>
  <c r="AD10" i="28"/>
  <c r="AD11" i="28"/>
  <c r="AD12" i="28"/>
  <c r="AD13" i="28"/>
  <c r="AD14" i="28"/>
  <c r="R16" i="27"/>
  <c r="S16" i="27"/>
  <c r="T16" i="27"/>
  <c r="U16" i="27"/>
  <c r="V16" i="27"/>
  <c r="W16" i="27"/>
  <c r="X16" i="27"/>
  <c r="Y16" i="27"/>
  <c r="Z16" i="27"/>
  <c r="AA16" i="27"/>
  <c r="R15" i="27"/>
  <c r="S15" i="27"/>
  <c r="T15" i="27"/>
  <c r="U15" i="27"/>
  <c r="V15" i="27"/>
  <c r="W15" i="27"/>
  <c r="X15" i="27"/>
  <c r="Y15" i="27"/>
  <c r="Z15" i="27"/>
  <c r="AA15" i="27"/>
  <c r="R14" i="27"/>
  <c r="S14" i="27"/>
  <c r="T14" i="27"/>
  <c r="U14" i="27"/>
  <c r="V14" i="27"/>
  <c r="W14" i="27"/>
  <c r="X14" i="27"/>
  <c r="Y14" i="27"/>
  <c r="Z14" i="27"/>
  <c r="AA14" i="27"/>
  <c r="R13" i="27"/>
  <c r="S13" i="27"/>
  <c r="T13" i="27"/>
  <c r="U13" i="27"/>
  <c r="V13" i="27"/>
  <c r="W13" i="27"/>
  <c r="X13" i="27"/>
  <c r="Y13" i="27"/>
  <c r="Z13" i="27"/>
  <c r="AA13" i="27"/>
  <c r="R12" i="27"/>
  <c r="S12" i="27"/>
  <c r="T12" i="27"/>
  <c r="U12" i="27"/>
  <c r="V12" i="27"/>
  <c r="W12" i="27"/>
  <c r="X12" i="27"/>
  <c r="Y12" i="27"/>
  <c r="Z12" i="27"/>
  <c r="AA12" i="27"/>
  <c r="R11" i="27"/>
  <c r="S11" i="27"/>
  <c r="T11" i="27"/>
  <c r="U11" i="27"/>
  <c r="V11" i="27"/>
  <c r="W11" i="27"/>
  <c r="X11" i="27"/>
  <c r="Y11" i="27"/>
  <c r="Z11" i="27"/>
  <c r="AA11" i="27"/>
  <c r="R10" i="27"/>
  <c r="S10" i="27"/>
  <c r="T10" i="27"/>
  <c r="U10" i="27"/>
  <c r="V10" i="27"/>
  <c r="W10" i="27"/>
  <c r="X10" i="27"/>
  <c r="Y10" i="27"/>
  <c r="Z10" i="27"/>
  <c r="AA10" i="27"/>
  <c r="R9" i="27"/>
  <c r="S9" i="27"/>
  <c r="T9" i="27"/>
  <c r="U9" i="27"/>
  <c r="V9" i="27"/>
  <c r="W9" i="27"/>
  <c r="X9" i="27"/>
  <c r="Y9" i="27"/>
  <c r="Z9" i="27"/>
  <c r="AA9" i="27"/>
  <c r="R8" i="27"/>
  <c r="S8" i="27"/>
  <c r="T8" i="27"/>
  <c r="U8" i="27"/>
  <c r="V8" i="27"/>
  <c r="W8" i="27"/>
  <c r="X8" i="27"/>
  <c r="Y8" i="27"/>
  <c r="Z8" i="27"/>
  <c r="AA8" i="27"/>
  <c r="R7" i="27"/>
  <c r="S7" i="27"/>
  <c r="T7" i="27"/>
  <c r="U7" i="27"/>
  <c r="V7" i="27"/>
  <c r="W7" i="27"/>
  <c r="X7" i="27"/>
  <c r="Y7" i="27"/>
  <c r="Z7" i="27"/>
  <c r="AA7" i="27"/>
  <c r="R6" i="27"/>
  <c r="S6" i="27"/>
  <c r="T6" i="27"/>
  <c r="U6" i="27"/>
  <c r="V6" i="27"/>
  <c r="W6" i="27"/>
  <c r="X6" i="27"/>
  <c r="Y6" i="27"/>
  <c r="Z6" i="27"/>
  <c r="AA6" i="27"/>
  <c r="R5" i="27"/>
  <c r="S5" i="27"/>
  <c r="T5" i="27"/>
  <c r="U5" i="27"/>
  <c r="V5" i="27"/>
  <c r="W5" i="27"/>
  <c r="X5" i="27"/>
  <c r="Y5" i="27"/>
  <c r="Z5" i="27"/>
  <c r="AA5" i="27"/>
  <c r="R4" i="27"/>
  <c r="S4" i="27"/>
  <c r="T4" i="27"/>
  <c r="U4" i="27"/>
  <c r="V4" i="27"/>
  <c r="W4" i="27"/>
  <c r="X4" i="27"/>
  <c r="Y4" i="27"/>
  <c r="Z4" i="27"/>
  <c r="AA4" i="27"/>
</calcChain>
</file>

<file path=xl/sharedStrings.xml><?xml version="1.0" encoding="utf-8"?>
<sst xmlns="http://schemas.openxmlformats.org/spreadsheetml/2006/main" count="394" uniqueCount="67">
  <si>
    <t>Total</t>
  </si>
  <si>
    <t>Electricity</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</si>
  <si>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</si>
  <si>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</si>
  <si>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</si>
  <si>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</si>
  <si>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</si>
  <si>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</si>
  <si>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</si>
  <si>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</si>
  <si>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</si>
  <si>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</si>
  <si>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</si>
  <si>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</si>
  <si>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</si>
  <si>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r>
      <t>Other</t>
    </r>
    <r>
      <rPr>
        <vertAlign val="superscript"/>
        <sz val="11"/>
        <rFont val="Arial Narrow"/>
        <family val="2"/>
      </rPr>
      <t>a</t>
    </r>
  </si>
  <si>
    <t>SOURCE</t>
  </si>
  <si>
    <t>Totals may not equal sum of components due to independent rounding.</t>
  </si>
  <si>
    <t>Purchased steam = 1,000 Btu/pound.</t>
  </si>
  <si>
    <t>Electricity = 3,412 Btu/kilowatt-hour.</t>
  </si>
  <si>
    <t>FY 2010, total</t>
  </si>
  <si>
    <t>FY 2011, total</t>
  </si>
  <si>
    <t>FY 2012, total</t>
  </si>
  <si>
    <t>Natural Gas</t>
  </si>
  <si>
    <t>Fuel Oil</t>
  </si>
  <si>
    <t>DHS</t>
  </si>
  <si>
    <t>FY 1975, total</t>
  </si>
  <si>
    <t>FY 1980, total</t>
  </si>
  <si>
    <t>FY 1985, total</t>
  </si>
  <si>
    <t>FY 1990, total</t>
  </si>
  <si>
    <t>FY 1995, total</t>
  </si>
  <si>
    <t>FY 2000, total</t>
  </si>
  <si>
    <t>FY 2005, total</t>
  </si>
  <si>
    <t>FY 2013, total</t>
  </si>
  <si>
    <t>FY 2014, total</t>
  </si>
  <si>
    <t>FY 2015, total</t>
  </si>
  <si>
    <t>FY 2016, total</t>
  </si>
  <si>
    <t>FY 2017, total</t>
  </si>
  <si>
    <t>Jet Fuel &amp; Aviation Gas</t>
  </si>
  <si>
    <t>Coal &amp; Other</t>
  </si>
  <si>
    <t>Steam &amp; Renewables</t>
  </si>
  <si>
    <t>Diesel &amp; Gasoline</t>
  </si>
  <si>
    <r>
      <t xml:space="preserve">a </t>
    </r>
    <r>
      <rPr>
        <sz val="9"/>
        <rFont val="Arial"/>
        <family val="2"/>
      </rPr>
      <t>Includes all U.S. government agencies not separately displayed. See http://ctsedwweb.ee.doe.gov/Annual/Report/AgencyReference.aspx for agency list.</t>
    </r>
  </si>
  <si>
    <t>1 Trillion BTU = 1.055056 Petajoules</t>
  </si>
  <si>
    <r>
      <t xml:space="preserve">b </t>
    </r>
    <r>
      <rPr>
        <sz val="9"/>
        <rFont val="Arial"/>
        <family val="2"/>
      </rPr>
      <t>Includes liquefied petroleum gas and Navy special fuel oil.</t>
    </r>
  </si>
  <si>
    <r>
      <t>Other</t>
    </r>
    <r>
      <rPr>
        <b/>
        <vertAlign val="superscript"/>
        <sz val="11"/>
        <rFont val="Arial Narrow"/>
        <family val="2"/>
      </rPr>
      <t>b</t>
    </r>
  </si>
  <si>
    <t>N</t>
  </si>
  <si>
    <t>Total Petrolium</t>
  </si>
  <si>
    <t>FY 2018, total</t>
  </si>
  <si>
    <t>Other</t>
  </si>
  <si>
    <t>FY 2019, total</t>
  </si>
  <si>
    <t>FY 2020, total</t>
  </si>
  <si>
    <t>Petroleum</t>
  </si>
  <si>
    <t>FY 2021, total</t>
  </si>
  <si>
    <t>Health and Human</t>
  </si>
  <si>
    <t>Aviation gasoline: 0.12 million Btu/gallon.</t>
  </si>
  <si>
    <t>Liquefied petroleum gas = 0.092 million Btu/gallon.</t>
  </si>
  <si>
    <t>Data in this table are prepared using the following conversion factors available at: https://www.energy.gov/eere/femp/articles/annual-energy-management-data-report</t>
  </si>
  <si>
    <t>FY 2022, total</t>
  </si>
  <si>
    <t>Coal = 21.39 million Btu/short ton.</t>
  </si>
  <si>
    <t>Natural gas = 1,026 Btu/cubic foot.</t>
  </si>
  <si>
    <t>Fuel oil = 0.138 million Btu/gallon.</t>
  </si>
  <si>
    <t xml:space="preserve">Jet fuel = 0.135 million Btu/gallon. </t>
  </si>
  <si>
    <t>Diesel and Gasoline = 0.125 million Btu/gallon.</t>
  </si>
  <si>
    <t>Table 4-19M:  U.S. Government Energy Consumption by Agency and Source (petajoules)</t>
  </si>
  <si>
    <r>
      <t xml:space="preserve">U.S. Department of Energy, Energy Efficiency &amp; Renewable Energy, </t>
    </r>
    <r>
      <rPr>
        <i/>
        <sz val="9"/>
        <rFont val="Arial"/>
        <family val="2"/>
      </rPr>
      <t>Comprehensive Annual Energy Data and Sustainability Performance</t>
    </r>
    <r>
      <rPr>
        <sz val="9"/>
        <rFont val="Arial"/>
        <family val="2"/>
      </rPr>
      <t>, available at http://ctsedwweb.ee.doe.gov/Annual/Report/HistoricalFederalEnergyConsumptionDataByAgencyAndEnergyTypeFY1975ToPresent.aspx as of Sep. 19, 2023.</t>
    </r>
  </si>
  <si>
    <r>
      <t>KEY:</t>
    </r>
    <r>
      <rPr>
        <sz val="9"/>
        <rFont val="Arial"/>
        <family val="2"/>
      </rPr>
      <t xml:space="preserve"> Btu = British thermal unit; DHS = Department of Homeland Security; FY = fiscal year; GSA = General Services Administration; N = data do not exist; NASA = National Aeronautics and Space Administration, R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</si>
</sst>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_W"/>
    <numFmt numFmtId="167" formatCode="\(\R\)\ #,##0.0"/>
  </numFmts>
  <fonts count="23"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rgb="FF000000"/>
      <name val="Calibri"/>
      <family val="2"/>
      <scheme val="minor"/>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2" fillId="0" borderId="0"/>
    <xf numFmtId="0" fontId="1" fillId="0" borderId="0"/>
  </cellStyleXfs>
  <cellXfs count="36">
    <xf numFmtId="0" fontId="0" fillId="0" borderId="0" xfId="0"/>
    <xf numFmtId="0" fontId="13" fillId="0" borderId="0" xfId="10" applyFont="1" applyFill="1" applyBorder="1" applyAlignment="1">
      <alignment horizontal="left" wrapText="1"/>
    </xf>
    <xf numFmtId="0" fontId="15" fillId="0" borderId="0" xfId="9" applyFont="1" applyFill="1" applyBorder="1" applyAlignment="1">
      <alignment horizontal="left" indent="1"/>
    </xf>
    <xf numFmtId="0" fontId="15" fillId="0" borderId="0" xfId="9" applyNumberFormat="1" applyFont="1" applyFill="1" applyBorder="1" applyAlignment="1">
      <alignment horizontal="left" indent="1"/>
    </xf>
    <xf numFmtId="0" fontId="1" fillId="0" borderId="0" xfId="0" applyFont="1" applyFill="1"/>
    <xf numFmtId="165" fontId="15" fillId="0" borderId="0" xfId="0" applyNumberFormat="1" applyFont="1" applyAlignment="1">
      <alignment horizontal="right"/>
    </xf>
    <xf numFmtId="165" fontId="13"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0" fontId="18" fillId="0" borderId="0" xfId="0" applyFont="1" applyFill="1"/>
    <xf numFmtId="0" fontId="0" fillId="0" borderId="0" xfId="0"/>
    <xf numFmtId="0" fontId="0" fillId="0" borderId="0" xfId="0"/>
    <xf numFmtId="0" fontId="13" fillId="0" borderId="4" xfId="10" applyFont="1" applyFill="1" applyBorder="1" applyAlignment="1">
      <alignment horizontal="center" wrapText="1"/>
    </xf>
    <xf numFmtId="0" fontId="18" fillId="0" borderId="0" xfId="14" applyNumberFormat="1" applyFont="1" applyFill="1" applyAlignment="1">
      <alignment wrapText="1"/>
    </xf>
    <xf numFmtId="0" fontId="18" fillId="0" borderId="0" xfId="0" applyFont="1" applyFill="1" applyAlignment="1"/>
    <xf numFmtId="0" fontId="17" fillId="0" borderId="0" xfId="0" applyNumberFormat="1" applyFont="1" applyFill="1" applyAlignment="1">
      <alignment wrapText="1"/>
    </xf>
    <xf numFmtId="0" fontId="18" fillId="0" borderId="0" xfId="0" applyNumberFormat="1" applyFont="1" applyFill="1" applyAlignment="1">
      <alignment wrapText="1"/>
    </xf>
    <xf numFmtId="0" fontId="12" fillId="0" borderId="5" xfId="26" applyFont="1" applyFill="1" applyBorder="1" applyAlignment="1">
      <alignment horizontal="left"/>
    </xf>
    <xf numFmtId="0" fontId="13" fillId="0" borderId="7" xfId="10" applyFont="1" applyFill="1" applyBorder="1" applyAlignment="1">
      <alignment horizontal="center" wrapText="1"/>
    </xf>
    <xf numFmtId="0" fontId="17" fillId="0" borderId="0" xfId="14" applyFont="1" applyFill="1" applyBorder="1" applyAlignment="1">
      <alignment horizontal="left" wrapText="1"/>
    </xf>
    <xf numFmtId="0" fontId="19" fillId="0" borderId="0" xfId="14" applyFont="1" applyFill="1" applyBorder="1" applyAlignment="1">
      <alignment wrapText="1"/>
    </xf>
    <xf numFmtId="0" fontId="13" fillId="0" borderId="8" xfId="10" applyFont="1" applyFill="1" applyBorder="1" applyAlignment="1">
      <alignment horizontal="center" wrapText="1"/>
    </xf>
    <xf numFmtId="0" fontId="13" fillId="0" borderId="4" xfId="10" applyFont="1" applyFill="1" applyBorder="1" applyAlignment="1">
      <alignment horizontal="center" wrapText="1"/>
    </xf>
    <xf numFmtId="0" fontId="12" fillId="0" borderId="8" xfId="26" applyFont="1" applyFill="1" applyBorder="1" applyAlignment="1">
      <alignment horizontal="center"/>
    </xf>
    <xf numFmtId="0" fontId="12" fillId="0" borderId="4" xfId="26" applyFont="1" applyFill="1" applyBorder="1" applyAlignment="1">
      <alignment horizontal="center"/>
    </xf>
    <xf numFmtId="0" fontId="17" fillId="0" borderId="0" xfId="14" applyNumberFormat="1" applyFont="1" applyFill="1" applyAlignment="1">
      <alignment wrapText="1"/>
    </xf>
    <xf numFmtId="0" fontId="17" fillId="0" borderId="6" xfId="14" applyFont="1" applyFill="1" applyBorder="1" applyAlignment="1">
      <alignment horizontal="left" wrapText="1"/>
    </xf>
    <xf numFmtId="0" fontId="17" fillId="0" borderId="0" xfId="14" applyFont="1" applyFill="1" applyBorder="1" applyAlignment="1">
      <alignment horizontal="center" vertical="center" wrapText="1"/>
    </xf>
    <xf numFmtId="165" fontId="13" fillId="0" borderId="0" xfId="0" applyNumberFormat="1" applyFont="1" applyFill="1" applyAlignment="1">
      <alignment horizontal="right"/>
    </xf>
    <xf numFmtId="165" fontId="15" fillId="0" borderId="0" xfId="0" applyNumberFormat="1" applyFont="1" applyFill="1" applyAlignment="1">
      <alignment horizontal="right"/>
    </xf>
    <xf numFmtId="167" fontId="13" fillId="0" borderId="0" xfId="0" applyNumberFormat="1" applyFont="1" applyFill="1" applyBorder="1" applyAlignment="1">
      <alignment horizontal="right"/>
    </xf>
    <xf numFmtId="167" fontId="13" fillId="0" borderId="0" xfId="10" applyNumberFormat="1" applyFont="1" applyFill="1" applyBorder="1" applyAlignment="1">
      <alignment horizontal="right" wrapText="1"/>
    </xf>
    <xf numFmtId="167" fontId="15" fillId="0" borderId="0" xfId="0" applyNumberFormat="1" applyFont="1" applyFill="1" applyBorder="1" applyAlignment="1">
      <alignment horizontal="right"/>
    </xf>
    <xf numFmtId="0" fontId="15" fillId="0" borderId="5" xfId="9" applyFont="1" applyFill="1" applyBorder="1" applyAlignment="1">
      <alignment horizontal="left" indent="1"/>
    </xf>
    <xf numFmtId="165" fontId="15" fillId="0" borderId="5" xfId="0" applyNumberFormat="1" applyFont="1" applyFill="1" applyBorder="1" applyAlignment="1">
      <alignment horizontal="right"/>
    </xf>
    <xf numFmtId="0" fontId="1" fillId="0" borderId="0" xfId="0" applyFont="1" applyFill="1" applyBorder="1"/>
    <xf numFmtId="0" fontId="1" fillId="0" borderId="0" xfId="0" applyFont="1" applyFill="1"/>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Side_Sheet1_2" xfId="9" xr:uid="{00000000-0005-0000-0000-000008000000}"/>
    <cellStyle name="Hed Top" xfId="10" xr:uid="{00000000-0005-0000-0000-000009000000}"/>
    <cellStyle name="Normal" xfId="0" builtinId="0"/>
    <cellStyle name="Normal 2" xfId="11" xr:uid="{00000000-0005-0000-0000-00000C000000}"/>
    <cellStyle name="Normal 3" xfId="31" xr:uid="{00000000-0005-0000-0000-00000D000000}"/>
    <cellStyle name="Normal 4" xfId="32" xr:uid="{00000000-0005-0000-0000-00000E000000}"/>
    <cellStyle name="Source Hed" xfId="12" xr:uid="{00000000-0005-0000-0000-00000F000000}"/>
    <cellStyle name="Source Superscript" xfId="13" xr:uid="{00000000-0005-0000-0000-000010000000}"/>
    <cellStyle name="Source Text" xfId="14" xr:uid="{00000000-0005-0000-0000-000011000000}"/>
    <cellStyle name="Superscript" xfId="15" xr:uid="{00000000-0005-0000-0000-000012000000}"/>
    <cellStyle name="Superscript- regular" xfId="16" xr:uid="{00000000-0005-0000-0000-000013000000}"/>
    <cellStyle name="Superscript_1-43A" xfId="17" xr:uid="{00000000-0005-0000-0000-000014000000}"/>
    <cellStyle name="Table Data" xfId="18" xr:uid="{00000000-0005-0000-0000-000015000000}"/>
    <cellStyle name="Table Head Top" xfId="19" xr:uid="{00000000-0005-0000-0000-000016000000}"/>
    <cellStyle name="Table Hed Side" xfId="20" xr:uid="{00000000-0005-0000-0000-000017000000}"/>
    <cellStyle name="Table Title" xfId="21" xr:uid="{00000000-0005-0000-0000-000018000000}"/>
    <cellStyle name="Title Text" xfId="22" xr:uid="{00000000-0005-0000-0000-000019000000}"/>
    <cellStyle name="Title Text 1" xfId="23" xr:uid="{00000000-0005-0000-0000-00001A000000}"/>
    <cellStyle name="Title Text 2" xfId="24" xr:uid="{00000000-0005-0000-0000-00001B000000}"/>
    <cellStyle name="Title-1" xfId="25" xr:uid="{00000000-0005-0000-0000-00001C000000}"/>
    <cellStyle name="Title-2" xfId="26" xr:uid="{00000000-0005-0000-0000-00001D000000}"/>
    <cellStyle name="Title-3" xfId="27" xr:uid="{00000000-0005-0000-0000-00001E000000}"/>
    <cellStyle name="Wrap" xfId="28" xr:uid="{00000000-0005-0000-0000-00001F000000}"/>
    <cellStyle name="Wrap Bold" xfId="29" xr:uid="{00000000-0005-0000-0000-000020000000}"/>
    <cellStyle name="Wrap Title" xfId="30"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Source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'Source Graph-M'!$R$1</c:f>
              <c:strCache>
                <c:ptCount val="1"/>
                <c:pt idx="0">
                  <c:v>Diesel &amp; Gasoline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Graph-M'!$R$2:$R$16</c15:sqref>
                  </c15:fullRef>
                </c:ext>
              </c:extLst>
              <c:f>'Source Graph-M'!$R$4:$R$16</c:f>
              <c:numCache>
                <c:formatCode>General</c:formatCode>
                <c:ptCount val="13"/>
                <c:pt idx="0">
                  <c:v>191.26229828487536</c:v>
                </c:pt>
                <c:pt idx="1">
                  <c:v>201.10212438300547</c:v>
                </c:pt>
                <c:pt idx="2">
                  <c:v>184.14062354237191</c:v>
                </c:pt>
                <c:pt idx="3">
                  <c:v>169.73742117111942</c:v>
                </c:pt>
                <c:pt idx="4">
                  <c:v>161.67238400665946</c:v>
                </c:pt>
                <c:pt idx="5">
                  <c:v>166.55605360981005</c:v>
                </c:pt>
                <c:pt idx="6">
                  <c:v>163.18246175237917</c:v>
                </c:pt>
                <c:pt idx="7">
                  <c:v>167.37557499617046</c:v>
                </c:pt>
                <c:pt idx="8">
                  <c:v>160.19994888210141</c:v>
                </c:pt>
                <c:pt idx="9">
                  <c:v>160.96068441801751</c:v>
                </c:pt>
                <c:pt idx="10">
                  <c:v>161.40859559410112</c:v>
                </c:pt>
                <c:pt idx="11">
                  <c:v>157.0615232278721</c:v>
                </c:pt>
                <c:pt idx="12">
                  <c:v>156.38626718902967</c:v>
                </c:pt>
              </c:numCache>
            </c:numRef>
          </c:val>
          <c:smooth val="0"/>
          <c:extLst>
            <c:ext xmlns:c16="http://schemas.microsoft.com/office/drawing/2014/chart" uri="{C3380CC4-5D6E-409C-BE32-E72D297353CC}">
              <c16:uniqueId val="{00000000-9B76-40FA-B6FD-927D0BE29643}"/>
            </c:ext>
          </c:extLst>
        </c:ser>
        <c:ser>
          <c:idx val="1"/>
          <c:order val="1"/>
          <c:tx>
            <c:strRef>
              <c:f>'Source Graph-M'!$S$1</c:f>
              <c:strCache>
                <c:ptCount val="1"/>
                <c:pt idx="0">
                  <c:v>Fuel Oil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Graph-M'!$S$2:$S$16</c15:sqref>
                  </c15:fullRef>
                </c:ext>
              </c:extLst>
              <c:f>'Source Graph-M'!$S$4:$S$16</c:f>
              <c:numCache>
                <c:formatCode>General</c:formatCode>
                <c:ptCount val="13"/>
                <c:pt idx="0">
                  <c:v>25.047331641464037</c:v>
                </c:pt>
                <c:pt idx="1">
                  <c:v>25.428126131798724</c:v>
                </c:pt>
                <c:pt idx="2">
                  <c:v>20.966710112425808</c:v>
                </c:pt>
                <c:pt idx="3">
                  <c:v>22.430957722060366</c:v>
                </c:pt>
                <c:pt idx="4">
                  <c:v>22.17156097755301</c:v>
                </c:pt>
                <c:pt idx="5">
                  <c:v>20.244319899952853</c:v>
                </c:pt>
                <c:pt idx="6">
                  <c:v>17.960737019200195</c:v>
                </c:pt>
                <c:pt idx="7">
                  <c:v>17.679811495924188</c:v>
                </c:pt>
                <c:pt idx="8">
                  <c:v>18.122316153075285</c:v>
                </c:pt>
                <c:pt idx="9">
                  <c:v>16.847634597827568</c:v>
                </c:pt>
                <c:pt idx="10">
                  <c:v>16.522378069841157</c:v>
                </c:pt>
                <c:pt idx="11">
                  <c:v>15.172668871918829</c:v>
                </c:pt>
                <c:pt idx="12">
                  <c:v>18.435231209577868</c:v>
                </c:pt>
              </c:numCache>
            </c:numRef>
          </c:val>
          <c:smooth val="0"/>
          <c:extLst>
            <c:ext xmlns:c16="http://schemas.microsoft.com/office/drawing/2014/chart" uri="{C3380CC4-5D6E-409C-BE32-E72D297353CC}">
              <c16:uniqueId val="{00000001-9B76-40FA-B6FD-927D0BE29643}"/>
            </c:ext>
          </c:extLst>
        </c:ser>
        <c:ser>
          <c:idx val="2"/>
          <c:order val="2"/>
          <c:tx>
            <c:strRef>
              <c:f>'Source Graph-M'!$T$1</c:f>
              <c:strCache>
                <c:ptCount val="1"/>
                <c:pt idx="0">
                  <c:v>Jet Fuel &amp; Aviation Gas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Graph-M'!$T$2:$T$16</c15:sqref>
                  </c15:fullRef>
                </c:ext>
              </c:extLst>
              <c:f>'Source Graph-M'!$T$4:$T$16</c:f>
              <c:numCache>
                <c:formatCode>General</c:formatCode>
                <c:ptCount val="13"/>
                <c:pt idx="0">
                  <c:v>565.6394049662689</c:v>
                </c:pt>
                <c:pt idx="1">
                  <c:v>563.93156168058044</c:v>
                </c:pt>
                <c:pt idx="2">
                  <c:v>521.07657113351718</c:v>
                </c:pt>
                <c:pt idx="3">
                  <c:v>448.12595175416277</c:v>
                </c:pt>
                <c:pt idx="4">
                  <c:v>437.45702724153654</c:v>
                </c:pt>
                <c:pt idx="5">
                  <c:v>442.24522407890879</c:v>
                </c:pt>
                <c:pt idx="6">
                  <c:v>426.46152180854233</c:v>
                </c:pt>
                <c:pt idx="7">
                  <c:v>422.43868265452977</c:v>
                </c:pt>
                <c:pt idx="8">
                  <c:v>404.59037253386919</c:v>
                </c:pt>
                <c:pt idx="9">
                  <c:v>397.79969918949513</c:v>
                </c:pt>
                <c:pt idx="10">
                  <c:v>364.24227457675181</c:v>
                </c:pt>
                <c:pt idx="11">
                  <c:v>371.78237235299639</c:v>
                </c:pt>
                <c:pt idx="12">
                  <c:v>345.16127033975448</c:v>
                </c:pt>
              </c:numCache>
            </c:numRef>
          </c:val>
          <c:smooth val="0"/>
          <c:extLst>
            <c:ext xmlns:c16="http://schemas.microsoft.com/office/drawing/2014/chart" uri="{C3380CC4-5D6E-409C-BE32-E72D297353CC}">
              <c16:uniqueId val="{00000002-9B76-40FA-B6FD-927D0BE29643}"/>
            </c:ext>
          </c:extLst>
        </c:ser>
        <c:ser>
          <c:idx val="3"/>
          <c:order val="3"/>
          <c:tx>
            <c:strRef>
              <c:f>'Source Graph-M'!$U$1</c:f>
              <c:strCache>
                <c:ptCount val="1"/>
                <c:pt idx="0">
                  <c:v>Other</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Graph-M'!$U$2:$U$16</c15:sqref>
                  </c15:fullRef>
                </c:ext>
              </c:extLst>
              <c:f>'Source Graph-M'!$U$4:$U$16</c:f>
              <c:numCache>
                <c:formatCode>General</c:formatCode>
                <c:ptCount val="13"/>
                <c:pt idx="0">
                  <c:v>6.9358964362545041</c:v>
                </c:pt>
                <c:pt idx="1">
                  <c:v>6.9220765244967755</c:v>
                </c:pt>
                <c:pt idx="2">
                  <c:v>6.397919503257552</c:v>
                </c:pt>
                <c:pt idx="3">
                  <c:v>6.6644428911377442</c:v>
                </c:pt>
                <c:pt idx="4">
                  <c:v>6.2755204741489843</c:v>
                </c:pt>
                <c:pt idx="5">
                  <c:v>6.2692268512973088</c:v>
                </c:pt>
                <c:pt idx="6">
                  <c:v>6.6468287249203257</c:v>
                </c:pt>
                <c:pt idx="7">
                  <c:v>8.0907852285898407</c:v>
                </c:pt>
                <c:pt idx="8">
                  <c:v>6.2841694739791931</c:v>
                </c:pt>
                <c:pt idx="9">
                  <c:v>5.710359814613172</c:v>
                </c:pt>
                <c:pt idx="10">
                  <c:v>6.4194899540841233</c:v>
                </c:pt>
                <c:pt idx="11">
                  <c:v>5.8512424246680022</c:v>
                </c:pt>
                <c:pt idx="12">
                  <c:v>7.0085958421207</c:v>
                </c:pt>
              </c:numCache>
            </c:numRef>
          </c:val>
          <c:smooth val="0"/>
          <c:extLst>
            <c:ext xmlns:c16="http://schemas.microsoft.com/office/drawing/2014/chart" uri="{C3380CC4-5D6E-409C-BE32-E72D297353CC}">
              <c16:uniqueId val="{00000003-9B76-40FA-B6FD-927D0BE29643}"/>
            </c:ext>
          </c:extLst>
        </c:ser>
        <c:ser>
          <c:idx val="4"/>
          <c:order val="4"/>
          <c:tx>
            <c:strRef>
              <c:f>'Source Graph-M'!$V$1</c:f>
              <c:strCache>
                <c:ptCount val="1"/>
                <c:pt idx="0">
                  <c:v>Total Petrolium</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Graph-M'!$V$2:$V$16</c15:sqref>
                  </c15:fullRef>
                </c:ext>
              </c:extLst>
              <c:f>'Source Graph-M'!$V$4:$V$16</c:f>
              <c:numCache>
                <c:formatCode>General</c:formatCode>
                <c:ptCount val="13"/>
                <c:pt idx="0">
                  <c:v>788.88493132886276</c:v>
                </c:pt>
                <c:pt idx="1">
                  <c:v>797.38388871988138</c:v>
                </c:pt>
                <c:pt idx="2">
                  <c:v>732.58182429157239</c:v>
                </c:pt>
                <c:pt idx="3">
                  <c:v>646.95877353848039</c:v>
                </c:pt>
                <c:pt idx="4">
                  <c:v>627.57649269989793</c:v>
                </c:pt>
                <c:pt idx="5">
                  <c:v>635.31482443996902</c:v>
                </c:pt>
                <c:pt idx="6">
                  <c:v>614.25154930504198</c:v>
                </c:pt>
                <c:pt idx="7">
                  <c:v>615.58485437521426</c:v>
                </c:pt>
                <c:pt idx="8">
                  <c:v>589.19680704302505</c:v>
                </c:pt>
                <c:pt idx="9">
                  <c:v>581.31837801995346</c:v>
                </c:pt>
                <c:pt idx="10">
                  <c:v>548.59273819477824</c:v>
                </c:pt>
                <c:pt idx="11">
                  <c:v>549.86780687745534</c:v>
                </c:pt>
                <c:pt idx="12">
                  <c:v>526.9913645804827</c:v>
                </c:pt>
              </c:numCache>
            </c:numRef>
          </c:val>
          <c:smooth val="0"/>
          <c:extLst xmlns:c15="http://schemas.microsoft.com/office/drawing/2012/chart">
            <c:ext xmlns:c16="http://schemas.microsoft.com/office/drawing/2014/chart" uri="{C3380CC4-5D6E-409C-BE32-E72D297353CC}">
              <c16:uniqueId val="{00000004-9B76-40FA-B6FD-927D0BE29643}"/>
            </c:ext>
          </c:extLst>
        </c:ser>
        <c:ser>
          <c:idx val="5"/>
          <c:order val="5"/>
          <c:tx>
            <c:strRef>
              <c:f>'Source Graph-M'!$W$1</c:f>
              <c:strCache>
                <c:ptCount val="1"/>
                <c:pt idx="0">
                  <c:v>Electricity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Graph-M'!$W$2:$W$16</c15:sqref>
                  </c15:fullRef>
                </c:ext>
              </c:extLst>
              <c:f>'Source Graph-M'!$W$4:$W$16</c:f>
              <c:numCache>
                <c:formatCode>General</c:formatCode>
                <c:ptCount val="13"/>
                <c:pt idx="0">
                  <c:v>204.38159993751077</c:v>
                </c:pt>
                <c:pt idx="1">
                  <c:v>203.87062902526725</c:v>
                </c:pt>
                <c:pt idx="2">
                  <c:v>197.53952316729294</c:v>
                </c:pt>
                <c:pt idx="3">
                  <c:v>194.86503925507401</c:v>
                </c:pt>
                <c:pt idx="4">
                  <c:v>192.11907581707158</c:v>
                </c:pt>
                <c:pt idx="5">
                  <c:v>194.4169299914202</c:v>
                </c:pt>
                <c:pt idx="6">
                  <c:v>194.67209031416687</c:v>
                </c:pt>
                <c:pt idx="7">
                  <c:v>191.75247379003625</c:v>
                </c:pt>
                <c:pt idx="8">
                  <c:v>189.87390719802156</c:v>
                </c:pt>
                <c:pt idx="9">
                  <c:v>188.04776765833228</c:v>
                </c:pt>
                <c:pt idx="10">
                  <c:v>183.30890642282506</c:v>
                </c:pt>
                <c:pt idx="11">
                  <c:v>182.59539076535535</c:v>
                </c:pt>
                <c:pt idx="12">
                  <c:v>181.27568026599425</c:v>
                </c:pt>
              </c:numCache>
            </c:numRef>
          </c:val>
          <c:smooth val="0"/>
          <c:extLst>
            <c:ext xmlns:c16="http://schemas.microsoft.com/office/drawing/2014/chart" uri="{C3380CC4-5D6E-409C-BE32-E72D297353CC}">
              <c16:uniqueId val="{00000005-9B76-40FA-B6FD-927D0BE29643}"/>
            </c:ext>
          </c:extLst>
        </c:ser>
        <c:ser>
          <c:idx val="6"/>
          <c:order val="6"/>
          <c:tx>
            <c:strRef>
              <c:f>'Source Graph-M'!$X$1</c:f>
              <c:strCache>
                <c:ptCount val="1"/>
                <c:pt idx="0">
                  <c:v>Natural Gas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Graph-M'!$X$2:$X$16</c15:sqref>
                  </c15:fullRef>
                </c:ext>
              </c:extLst>
              <c:f>'Source Graph-M'!$X$4:$X$16</c:f>
              <c:numCache>
                <c:formatCode>General</c:formatCode>
                <c:ptCount val="13"/>
                <c:pt idx="0">
                  <c:v>137.22978832614203</c:v>
                </c:pt>
                <c:pt idx="1">
                  <c:v>131.6173330539078</c:v>
                </c:pt>
                <c:pt idx="2">
                  <c:v>122.54856897910817</c:v>
                </c:pt>
                <c:pt idx="3">
                  <c:v>129.23497255218032</c:v>
                </c:pt>
                <c:pt idx="4">
                  <c:v>132.49525067300701</c:v>
                </c:pt>
                <c:pt idx="5">
                  <c:v>128.94777619410169</c:v>
                </c:pt>
                <c:pt idx="6">
                  <c:v>121.70994069793024</c:v>
                </c:pt>
                <c:pt idx="7">
                  <c:v>121.4484974657183</c:v>
                </c:pt>
                <c:pt idx="8">
                  <c:v>132.71186421039525</c:v>
                </c:pt>
                <c:pt idx="9">
                  <c:v>138.95580258166305</c:v>
                </c:pt>
                <c:pt idx="10">
                  <c:v>135.330839432609</c:v>
                </c:pt>
                <c:pt idx="11">
                  <c:v>136.71728745396487</c:v>
                </c:pt>
                <c:pt idx="12">
                  <c:v>135.89489750957725</c:v>
                </c:pt>
              </c:numCache>
            </c:numRef>
          </c:val>
          <c:smooth val="0"/>
          <c:extLst>
            <c:ext xmlns:c16="http://schemas.microsoft.com/office/drawing/2014/chart" uri="{C3380CC4-5D6E-409C-BE32-E72D297353CC}">
              <c16:uniqueId val="{00000006-9B76-40FA-B6FD-927D0BE29643}"/>
            </c:ext>
          </c:extLst>
        </c:ser>
        <c:ser>
          <c:idx val="7"/>
          <c:order val="7"/>
          <c:tx>
            <c:strRef>
              <c:f>'Source Graph-M'!$Y$1</c:f>
              <c:strCache>
                <c:ptCount val="1"/>
                <c:pt idx="0">
                  <c:v>Steam &amp; Renewables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Graph-M'!$Y$2:$Y$16</c15:sqref>
                  </c15:fullRef>
                </c:ext>
              </c:extLst>
              <c:f>'Source Graph-M'!$Y$4:$Y$16</c:f>
              <c:numCache>
                <c:formatCode>General</c:formatCode>
                <c:ptCount val="13"/>
                <c:pt idx="0">
                  <c:v>16.517801169431241</c:v>
                </c:pt>
                <c:pt idx="1">
                  <c:v>17.36058181957695</c:v>
                </c:pt>
                <c:pt idx="2">
                  <c:v>21.19894558146828</c:v>
                </c:pt>
                <c:pt idx="3">
                  <c:v>20.478491646682993</c:v>
                </c:pt>
                <c:pt idx="4">
                  <c:v>20.802758084061747</c:v>
                </c:pt>
                <c:pt idx="5">
                  <c:v>18.769837430960688</c:v>
                </c:pt>
                <c:pt idx="6">
                  <c:v>20.063169132082002</c:v>
                </c:pt>
                <c:pt idx="7">
                  <c:v>20.754927153263996</c:v>
                </c:pt>
                <c:pt idx="8">
                  <c:v>21.446046757473741</c:v>
                </c:pt>
                <c:pt idx="9">
                  <c:v>19.512842845275724</c:v>
                </c:pt>
                <c:pt idx="10">
                  <c:v>18.563799459213119</c:v>
                </c:pt>
                <c:pt idx="11">
                  <c:v>18.823337510510175</c:v>
                </c:pt>
                <c:pt idx="12">
                  <c:v>18.856780654949944</c:v>
                </c:pt>
              </c:numCache>
            </c:numRef>
          </c:val>
          <c:smooth val="0"/>
          <c:extLst>
            <c:ext xmlns:c16="http://schemas.microsoft.com/office/drawing/2014/chart" uri="{C3380CC4-5D6E-409C-BE32-E72D297353CC}">
              <c16:uniqueId val="{00000007-9B76-40FA-B6FD-927D0BE29643}"/>
            </c:ext>
          </c:extLst>
        </c:ser>
        <c:ser>
          <c:idx val="8"/>
          <c:order val="8"/>
          <c:tx>
            <c:strRef>
              <c:f>'Source Graph-M'!$Z$1</c:f>
              <c:strCache>
                <c:ptCount val="1"/>
                <c:pt idx="0">
                  <c:v>Coal &amp; Other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Graph-M'!$Z$2:$Z$16</c15:sqref>
                  </c15:fullRef>
                </c:ext>
              </c:extLst>
              <c:f>'Source Graph-M'!$Z$4:$Z$16</c:f>
              <c:numCache>
                <c:formatCode>General</c:formatCode>
                <c:ptCount val="13"/>
                <c:pt idx="0">
                  <c:v>26.980750989622887</c:v>
                </c:pt>
                <c:pt idx="1">
                  <c:v>25.235602414225507</c:v>
                </c:pt>
                <c:pt idx="2">
                  <c:v>22.613627450213755</c:v>
                </c:pt>
                <c:pt idx="3">
                  <c:v>20.57131312968157</c:v>
                </c:pt>
                <c:pt idx="4">
                  <c:v>20.336500813933501</c:v>
                </c:pt>
                <c:pt idx="5">
                  <c:v>20.47520957004933</c:v>
                </c:pt>
                <c:pt idx="6">
                  <c:v>17.04627288579017</c:v>
                </c:pt>
                <c:pt idx="7">
                  <c:v>15.918346082399102</c:v>
                </c:pt>
                <c:pt idx="8">
                  <c:v>13.152036915093948</c:v>
                </c:pt>
                <c:pt idx="9">
                  <c:v>11.193041809374449</c:v>
                </c:pt>
                <c:pt idx="10">
                  <c:v>9.9613162247565583</c:v>
                </c:pt>
                <c:pt idx="11">
                  <c:v>10.394938579307778</c:v>
                </c:pt>
                <c:pt idx="12">
                  <c:v>9.6977556213632496</c:v>
                </c:pt>
              </c:numCache>
            </c:numRef>
          </c:val>
          <c:smooth val="0"/>
          <c:extLst>
            <c:ext xmlns:c16="http://schemas.microsoft.com/office/drawing/2014/chart" uri="{C3380CC4-5D6E-409C-BE32-E72D297353CC}">
              <c16:uniqueId val="{00000008-9B76-40FA-B6FD-927D0BE29643}"/>
            </c:ext>
          </c:extLst>
        </c:ser>
        <c:ser>
          <c:idx val="9"/>
          <c:order val="9"/>
          <c:tx>
            <c:strRef>
              <c:f>'Source Graph-M'!$AA$1</c:f>
              <c:strCache>
                <c:ptCount val="1"/>
                <c:pt idx="0">
                  <c:v>Total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Graph-M'!$Q$2:$Q$16</c15:sqref>
                  </c15:fullRef>
                </c:ext>
              </c:extLst>
              <c:f>'Source Graph-M'!$Q$4:$Q$16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'Source Graph-M'!$AA$2:$AA$16</c15:sqref>
                  </c15:fullRef>
                </c:ext>
              </c:extLst>
              <c:f>'Source Graph-M'!$AA$4:$AA$16</c:f>
              <c:numCache>
                <c:formatCode>General</c:formatCode>
                <c:ptCount val="13"/>
                <c:pt idx="0">
                  <c:v>1173.9948717515695</c:v>
                </c:pt>
                <c:pt idx="1">
                  <c:v>1175.468035032859</c:v>
                </c:pt>
                <c:pt idx="2">
                  <c:v>1096.4824894696555</c:v>
                </c:pt>
                <c:pt idx="3">
                  <c:v>1012.1085901220993</c:v>
                </c:pt>
                <c:pt idx="4">
                  <c:v>993.33007808797174</c:v>
                </c:pt>
                <c:pt idx="5">
                  <c:v>997.92457762650088</c:v>
                </c:pt>
                <c:pt idx="6">
                  <c:v>967.74302233501112</c:v>
                </c:pt>
                <c:pt idx="7">
                  <c:v>965.45909886663196</c:v>
                </c:pt>
                <c:pt idx="8">
                  <c:v>946.38066212400975</c:v>
                </c:pt>
                <c:pt idx="9">
                  <c:v>939.02783291459889</c:v>
                </c:pt>
                <c:pt idx="10">
                  <c:v>895.75759973418201</c:v>
                </c:pt>
                <c:pt idx="11">
                  <c:v>898.39876118659345</c:v>
                </c:pt>
                <c:pt idx="12">
                  <c:v>872.71647863236751</c:v>
                </c:pt>
              </c:numCache>
            </c:numRef>
          </c:val>
          <c:smooth val="0"/>
          <c:extLst xmlns:c15="http://schemas.microsoft.com/office/drawing/2012/chart">
            <c:ext xmlns:c16="http://schemas.microsoft.com/office/drawing/2014/chart" uri="{C3380CC4-5D6E-409C-BE32-E72D297353CC}">
              <c16:uniqueId val="{00000009-9B76-40FA-B6FD-927D0BE29643}"/>
            </c:ext>
          </c:extLst>
        </c:ser>
        <c:dLbls>
          <c:showLegendKey val="0"/>
          <c:showVal val="0"/>
          <c:showCatName val="0"/>
          <c:showSerName val="0"/>
          <c:showPercent val="0"/>
          <c:showBubbleSize val="0"/>
        </c:dLbls>
        <c:smooth val="0"/>
        <c:axId val="854492424"/>
        <c:axId val="854495376"/>
        <c:extLst/>
      </c:lineChart>
      <c:catAx>
        <c:axId val="8544924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4495376"/>
        <c:crosses val="autoZero"/>
        <c:auto val="1"/>
        <c:lblAlgn val="ctr"/>
        <c:lblOffset val="100"/>
        <c:noMultiLvlLbl val="0"/>
      </c:catAx>
      <c:valAx>
        <c:axId val="8544953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4492424"/>
        <c:crosses val="autoZero"/>
        <c:crossBetween val="between"/>
      </c:valAx>
      <c:spPr>
        <a:noFill/>
        <a:ln>
          <a:noFill/>
        </a:ln>
        <a:effectLst/>
      </c:spPr>
    </c:plotArea>
    <c:legend>
      <c:legendPos val="t"/>
      <c:layout>
        <c:manualLayout>
          <c:xMode val="edge"/>
          <c:yMode val="edge"/>
          <c:x val="0.17614419291338587"/>
          <c:y val="8.6836734693877551E-2"/>
          <c:w val="0.75535050306211726"/>
          <c:h val="0.109694681022015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baseline="0">
                <a:effectLst/>
              </a:rPr>
              <a:t>U.S. Government Energy Consumption by Agency</a:t>
            </a:r>
            <a:endParaRPr lang="en-US" sz="1600">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9.6040299650043751E-2"/>
          <c:y val="0.11926700344818883"/>
          <c:w val="0.72755304024496936"/>
          <c:h val="0.80162549801652605"/>
        </c:manualLayout>
      </c:layout>
      <c:lineChart>
        <c:grouping val="standard"/>
        <c:varyColors val="0"/>
        <c:ser>
          <c:idx val="0"/>
          <c:order val="0"/>
          <c:tx>
            <c:strRef>
              <c:f>'Agency Graph-M'!$Q$2</c:f>
              <c:strCache>
                <c:ptCount val="1"/>
                <c:pt idx="0">
                  <c:v>Agriculture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Graph-M'!$R$2:$AD$2</c:f>
              <c:numCache>
                <c:formatCode>#,##0.0</c:formatCode>
                <c:ptCount val="13"/>
                <c:pt idx="0">
                  <c:v>7.1764994324000586</c:v>
                </c:pt>
                <c:pt idx="1">
                  <c:v>8.7711628928122156</c:v>
                </c:pt>
                <c:pt idx="2">
                  <c:v>7.0617444669117084</c:v>
                </c:pt>
                <c:pt idx="3">
                  <c:v>7.6514282404293477</c:v>
                </c:pt>
                <c:pt idx="4">
                  <c:v>6.6010160617495091</c:v>
                </c:pt>
                <c:pt idx="5">
                  <c:v>6.5524685066691637</c:v>
                </c:pt>
                <c:pt idx="6">
                  <c:v>6.5161059064438378</c:v>
                </c:pt>
                <c:pt idx="7">
                  <c:v>6.6124537948339936</c:v>
                </c:pt>
                <c:pt idx="8">
                  <c:v>6.4790813429812246</c:v>
                </c:pt>
                <c:pt idx="9">
                  <c:v>6.1850360218014773</c:v>
                </c:pt>
                <c:pt idx="10">
                  <c:v>5.7007412444245649</c:v>
                </c:pt>
                <c:pt idx="11">
                  <c:v>6.7006243252975537</c:v>
                </c:pt>
                <c:pt idx="12" formatCode="General">
                  <c:v>8.4140521031968518</c:v>
                </c:pt>
              </c:numCache>
            </c:numRef>
          </c:val>
          <c:smooth val="0"/>
          <c:extLst>
            <c:ext xmlns:c16="http://schemas.microsoft.com/office/drawing/2014/chart" uri="{C3380CC4-5D6E-409C-BE32-E72D297353CC}">
              <c16:uniqueId val="{00000000-9481-49A8-B97F-64BF839C77D5}"/>
            </c:ext>
          </c:extLst>
        </c:ser>
        <c:ser>
          <c:idx val="1"/>
          <c:order val="1"/>
          <c:tx>
            <c:strRef>
              <c:f>'Agency Graph-M'!$Q$3</c:f>
              <c:strCache>
                <c:ptCount val="1"/>
                <c:pt idx="0">
                  <c:v>Defense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Graph-M'!$R$3:$AD$3</c:f>
              <c:numCache>
                <c:formatCode>#,##0.0</c:formatCode>
                <c:ptCount val="13"/>
                <c:pt idx="0">
                  <c:v>938.87549673363969</c:v>
                </c:pt>
                <c:pt idx="1">
                  <c:v>939.30723473477826</c:v>
                </c:pt>
                <c:pt idx="2">
                  <c:v>874.12354513628611</c:v>
                </c:pt>
                <c:pt idx="3">
                  <c:v>790.80601652700648</c:v>
                </c:pt>
                <c:pt idx="4">
                  <c:v>770.84159522900006</c:v>
                </c:pt>
                <c:pt idx="5">
                  <c:v>774.91954551863444</c:v>
                </c:pt>
                <c:pt idx="6">
                  <c:v>748.28043152045427</c:v>
                </c:pt>
                <c:pt idx="7">
                  <c:v>746.85314691873384</c:v>
                </c:pt>
                <c:pt idx="8">
                  <c:v>728.63760608151813</c:v>
                </c:pt>
                <c:pt idx="9">
                  <c:v>719.7038323397469</c:v>
                </c:pt>
                <c:pt idx="10">
                  <c:v>684.50181105628906</c:v>
                </c:pt>
                <c:pt idx="11">
                  <c:v>686.50622902940381</c:v>
                </c:pt>
                <c:pt idx="12" formatCode="General">
                  <c:v>656.74831090874238</c:v>
                </c:pt>
              </c:numCache>
            </c:numRef>
          </c:val>
          <c:smooth val="0"/>
          <c:extLst>
            <c:ext xmlns:c16="http://schemas.microsoft.com/office/drawing/2014/chart" uri="{C3380CC4-5D6E-409C-BE32-E72D297353CC}">
              <c16:uniqueId val="{00000001-9481-49A8-B97F-64BF839C77D5}"/>
            </c:ext>
          </c:extLst>
        </c:ser>
        <c:ser>
          <c:idx val="2"/>
          <c:order val="2"/>
          <c:tx>
            <c:strRef>
              <c:f>'Agency Graph-M'!$Q$4</c:f>
              <c:strCache>
                <c:ptCount val="1"/>
                <c:pt idx="0">
                  <c:v>DHS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Graph-M'!$R$4:$AD$4</c:f>
              <c:numCache>
                <c:formatCode>#,##0.0</c:formatCode>
                <c:ptCount val="13"/>
                <c:pt idx="0">
                  <c:v>22.339290778571883</c:v>
                </c:pt>
                <c:pt idx="1">
                  <c:v>21.44626845478189</c:v>
                </c:pt>
                <c:pt idx="2">
                  <c:v>21.205011486421107</c:v>
                </c:pt>
                <c:pt idx="3">
                  <c:v>19.928457643756492</c:v>
                </c:pt>
                <c:pt idx="4">
                  <c:v>19.475954824179503</c:v>
                </c:pt>
                <c:pt idx="5">
                  <c:v>18.853600122589654</c:v>
                </c:pt>
                <c:pt idx="6">
                  <c:v>19.084366263434191</c:v>
                </c:pt>
                <c:pt idx="7">
                  <c:v>20.283792121479266</c:v>
                </c:pt>
                <c:pt idx="8">
                  <c:v>17.770918994907326</c:v>
                </c:pt>
                <c:pt idx="9">
                  <c:v>17.059277925344947</c:v>
                </c:pt>
                <c:pt idx="10">
                  <c:v>18.052276341723051</c:v>
                </c:pt>
                <c:pt idx="11">
                  <c:v>16.828141074016905</c:v>
                </c:pt>
                <c:pt idx="12" formatCode="General">
                  <c:v>17.365144568952541</c:v>
                </c:pt>
              </c:numCache>
            </c:numRef>
          </c:val>
          <c:smooth val="0"/>
          <c:extLst>
            <c:ext xmlns:c16="http://schemas.microsoft.com/office/drawing/2014/chart" uri="{C3380CC4-5D6E-409C-BE32-E72D297353CC}">
              <c16:uniqueId val="{00000002-9481-49A8-B97F-64BF839C77D5}"/>
            </c:ext>
          </c:extLst>
        </c:ser>
        <c:ser>
          <c:idx val="3"/>
          <c:order val="3"/>
          <c:tx>
            <c:strRef>
              <c:f>'Agency Graph-M'!$Q$5</c:f>
              <c:strCache>
                <c:ptCount val="1"/>
                <c:pt idx="0">
                  <c:v>Energy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Graph-M'!$R$5:$AD$5</c:f>
              <c:numCache>
                <c:formatCode>#,##0.0</c:formatCode>
                <c:ptCount val="13"/>
                <c:pt idx="0">
                  <c:v>33.402812291336673</c:v>
                </c:pt>
                <c:pt idx="1">
                  <c:v>34.95096044377776</c:v>
                </c:pt>
                <c:pt idx="2">
                  <c:v>32.004186657145155</c:v>
                </c:pt>
                <c:pt idx="3">
                  <c:v>30.541332232107905</c:v>
                </c:pt>
                <c:pt idx="4">
                  <c:v>31.052382259104704</c:v>
                </c:pt>
                <c:pt idx="5">
                  <c:v>31.761968294310307</c:v>
                </c:pt>
                <c:pt idx="6">
                  <c:v>30.458899211466626</c:v>
                </c:pt>
                <c:pt idx="7">
                  <c:v>30.393991487366581</c:v>
                </c:pt>
                <c:pt idx="8">
                  <c:v>28.817373985606405</c:v>
                </c:pt>
                <c:pt idx="9">
                  <c:v>28.733617724261386</c:v>
                </c:pt>
                <c:pt idx="10">
                  <c:v>27.863773225066605</c:v>
                </c:pt>
                <c:pt idx="11">
                  <c:v>29.023341892898543</c:v>
                </c:pt>
                <c:pt idx="12" formatCode="General">
                  <c:v>27.782355400582482</c:v>
                </c:pt>
              </c:numCache>
            </c:numRef>
          </c:val>
          <c:smooth val="0"/>
          <c:extLst>
            <c:ext xmlns:c16="http://schemas.microsoft.com/office/drawing/2014/chart" uri="{C3380CC4-5D6E-409C-BE32-E72D297353CC}">
              <c16:uniqueId val="{00000003-9481-49A8-B97F-64BF839C77D5}"/>
            </c:ext>
          </c:extLst>
        </c:ser>
        <c:ser>
          <c:idx val="4"/>
          <c:order val="4"/>
          <c:tx>
            <c:strRef>
              <c:f>'Agency Graph-M'!$Q$6</c:f>
              <c:strCache>
                <c:ptCount val="1"/>
                <c:pt idx="0">
                  <c:v>GSA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Graph-M'!$R$6:$AD$6</c:f>
              <c:numCache>
                <c:formatCode>#,##0.0</c:formatCode>
                <c:ptCount val="13"/>
                <c:pt idx="0">
                  <c:v>19.797634419599301</c:v>
                </c:pt>
                <c:pt idx="1">
                  <c:v>19.541988155560688</c:v>
                </c:pt>
                <c:pt idx="2">
                  <c:v>17.209245510759938</c:v>
                </c:pt>
                <c:pt idx="3">
                  <c:v>17.288358357756209</c:v>
                </c:pt>
                <c:pt idx="4">
                  <c:v>17.891268338487208</c:v>
                </c:pt>
                <c:pt idx="5">
                  <c:v>17.244918903055954</c:v>
                </c:pt>
                <c:pt idx="6">
                  <c:v>16.709934550896239</c:v>
                </c:pt>
                <c:pt idx="7">
                  <c:v>15.776618649897292</c:v>
                </c:pt>
                <c:pt idx="8">
                  <c:v>16.424132705632918</c:v>
                </c:pt>
                <c:pt idx="9">
                  <c:v>16.22577302282253</c:v>
                </c:pt>
                <c:pt idx="10">
                  <c:v>15.214251877535999</c:v>
                </c:pt>
                <c:pt idx="11">
                  <c:v>15.210562714946475</c:v>
                </c:pt>
                <c:pt idx="12" formatCode="General">
                  <c:v>14.088278856183265</c:v>
                </c:pt>
              </c:numCache>
            </c:numRef>
          </c:val>
          <c:smooth val="0"/>
          <c:extLst>
            <c:ext xmlns:c16="http://schemas.microsoft.com/office/drawing/2014/chart" uri="{C3380CC4-5D6E-409C-BE32-E72D297353CC}">
              <c16:uniqueId val="{00000004-9481-49A8-B97F-64BF839C77D5}"/>
            </c:ext>
          </c:extLst>
        </c:ser>
        <c:ser>
          <c:idx val="5"/>
          <c:order val="5"/>
          <c:tx>
            <c:strRef>
              <c:f>'Agency Graph-M'!$Q$7</c:f>
              <c:strCache>
                <c:ptCount val="1"/>
                <c:pt idx="0">
                  <c:v>Health and Human</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Graph-M'!$R$7:$AD$7</c:f>
              <c:numCache>
                <c:formatCode>#,##0.0</c:formatCode>
                <c:ptCount val="13"/>
                <c:pt idx="0">
                  <c:v>10.977873504663481</c:v>
                </c:pt>
                <c:pt idx="1">
                  <c:v>11.064430992066752</c:v>
                </c:pt>
                <c:pt idx="2">
                  <c:v>10.561801990839875</c:v>
                </c:pt>
                <c:pt idx="3">
                  <c:v>11.093658133621057</c:v>
                </c:pt>
                <c:pt idx="4">
                  <c:v>10.048370855405226</c:v>
                </c:pt>
                <c:pt idx="5">
                  <c:v>9.4763634232893637</c:v>
                </c:pt>
                <c:pt idx="6">
                  <c:v>9.1966490763213464</c:v>
                </c:pt>
                <c:pt idx="7">
                  <c:v>9.2506193382272297</c:v>
                </c:pt>
                <c:pt idx="8">
                  <c:v>10.502007783318353</c:v>
                </c:pt>
                <c:pt idx="9">
                  <c:v>10.2949176671511</c:v>
                </c:pt>
                <c:pt idx="10">
                  <c:v>10.017537770616434</c:v>
                </c:pt>
                <c:pt idx="11">
                  <c:v>9.620989907939121</c:v>
                </c:pt>
                <c:pt idx="12" formatCode="General">
                  <c:v>10.099756619983562</c:v>
                </c:pt>
              </c:numCache>
            </c:numRef>
          </c:val>
          <c:smooth val="0"/>
          <c:extLst>
            <c:ext xmlns:c16="http://schemas.microsoft.com/office/drawing/2014/chart" uri="{C3380CC4-5D6E-409C-BE32-E72D297353CC}">
              <c16:uniqueId val="{00000005-9481-49A8-B97F-64BF839C77D5}"/>
            </c:ext>
          </c:extLst>
        </c:ser>
        <c:ser>
          <c:idx val="6"/>
          <c:order val="6"/>
          <c:tx>
            <c:strRef>
              <c:f>'Agency Graph-M'!$Q$8</c:f>
              <c:strCache>
                <c:ptCount val="1"/>
                <c:pt idx="0">
                  <c:v>Interior</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Graph-M'!$R$8:$AD$8</c:f>
              <c:numCache>
                <c:formatCode>#,##0.0</c:formatCode>
                <c:ptCount val="13"/>
                <c:pt idx="0">
                  <c:v>7.6912935103287339</c:v>
                </c:pt>
                <c:pt idx="1">
                  <c:v>7.7229802736987612</c:v>
                </c:pt>
                <c:pt idx="2">
                  <c:v>7.0826339948354269</c:v>
                </c:pt>
                <c:pt idx="3">
                  <c:v>6.5343523079650705</c:v>
                </c:pt>
                <c:pt idx="4">
                  <c:v>6.5136540422077074</c:v>
                </c:pt>
                <c:pt idx="5">
                  <c:v>7.1437620439065439</c:v>
                </c:pt>
                <c:pt idx="6">
                  <c:v>6.7703589486270292</c:v>
                </c:pt>
                <c:pt idx="7">
                  <c:v>6.2596161797259198</c:v>
                </c:pt>
                <c:pt idx="8">
                  <c:v>6.4881833247603629</c:v>
                </c:pt>
                <c:pt idx="9">
                  <c:v>6.5124709791427762</c:v>
                </c:pt>
                <c:pt idx="10">
                  <c:v>5.8096820967562737</c:v>
                </c:pt>
                <c:pt idx="11">
                  <c:v>5.6810400262052019</c:v>
                </c:pt>
                <c:pt idx="12" formatCode="General">
                  <c:v>6.6675613506846183</c:v>
                </c:pt>
              </c:numCache>
            </c:numRef>
          </c:val>
          <c:smooth val="0"/>
          <c:extLst>
            <c:ext xmlns:c16="http://schemas.microsoft.com/office/drawing/2014/chart" uri="{C3380CC4-5D6E-409C-BE32-E72D297353CC}">
              <c16:uniqueId val="{00000006-9481-49A8-B97F-64BF839C77D5}"/>
            </c:ext>
          </c:extLst>
        </c:ser>
        <c:ser>
          <c:idx val="7"/>
          <c:order val="7"/>
          <c:tx>
            <c:strRef>
              <c:f>'Agency Graph-M'!$Q$9</c:f>
              <c:strCache>
                <c:ptCount val="1"/>
                <c:pt idx="0">
                  <c:v>Justice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Graph-M'!$R$9:$AD$9</c:f>
              <c:numCache>
                <c:formatCode>#,##0.0</c:formatCode>
                <c:ptCount val="13"/>
                <c:pt idx="0">
                  <c:v>16.606273567930899</c:v>
                </c:pt>
                <c:pt idx="1">
                  <c:v>14.629553947822643</c:v>
                </c:pt>
                <c:pt idx="2">
                  <c:v>15.933566664411366</c:v>
                </c:pt>
                <c:pt idx="3">
                  <c:v>16.14830855250484</c:v>
                </c:pt>
                <c:pt idx="4">
                  <c:v>16.477804466793113</c:v>
                </c:pt>
                <c:pt idx="5">
                  <c:v>17.055036458002807</c:v>
                </c:pt>
                <c:pt idx="6">
                  <c:v>16.504408563479171</c:v>
                </c:pt>
                <c:pt idx="7">
                  <c:v>16.389125660462291</c:v>
                </c:pt>
                <c:pt idx="8">
                  <c:v>17.042141717527727</c:v>
                </c:pt>
                <c:pt idx="9">
                  <c:v>16.708795510537275</c:v>
                </c:pt>
                <c:pt idx="10">
                  <c:v>15.42794354332743</c:v>
                </c:pt>
                <c:pt idx="11">
                  <c:v>15.307031196323472</c:v>
                </c:pt>
                <c:pt idx="12" formatCode="General">
                  <c:v>15.268868690281042</c:v>
                </c:pt>
              </c:numCache>
            </c:numRef>
          </c:val>
          <c:smooth val="0"/>
          <c:extLst>
            <c:ext xmlns:c16="http://schemas.microsoft.com/office/drawing/2014/chart" uri="{C3380CC4-5D6E-409C-BE32-E72D297353CC}">
              <c16:uniqueId val="{00000007-9481-49A8-B97F-64BF839C77D5}"/>
            </c:ext>
          </c:extLst>
        </c:ser>
        <c:ser>
          <c:idx val="8"/>
          <c:order val="8"/>
          <c:tx>
            <c:strRef>
              <c:f>'Agency Graph-M'!$Q$10</c:f>
              <c:strCache>
                <c:ptCount val="1"/>
                <c:pt idx="0">
                  <c:v>NASA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Graph-M'!$R$10:$AD$10</c:f>
              <c:numCache>
                <c:formatCode>#,##0.0</c:formatCode>
                <c:ptCount val="13"/>
                <c:pt idx="0">
                  <c:v>10.627718146490913</c:v>
                </c:pt>
                <c:pt idx="1">
                  <c:v>10.700747427019401</c:v>
                </c:pt>
                <c:pt idx="2">
                  <c:v>9.3508829421924577</c:v>
                </c:pt>
                <c:pt idx="3">
                  <c:v>9.1871350851914233</c:v>
                </c:pt>
                <c:pt idx="4">
                  <c:v>8.7888850542113151</c:v>
                </c:pt>
                <c:pt idx="5">
                  <c:v>8.9062420697052787</c:v>
                </c:pt>
                <c:pt idx="6">
                  <c:v>8.9971931881018534</c:v>
                </c:pt>
                <c:pt idx="7">
                  <c:v>9.081685580674705</c:v>
                </c:pt>
                <c:pt idx="8">
                  <c:v>8.8675055015384352</c:v>
                </c:pt>
                <c:pt idx="9">
                  <c:v>8.9941665909057935</c:v>
                </c:pt>
                <c:pt idx="10">
                  <c:v>8.5029973745818097</c:v>
                </c:pt>
                <c:pt idx="11">
                  <c:v>8.5649459629725495</c:v>
                </c:pt>
                <c:pt idx="12" formatCode="General">
                  <c:v>8.8934088311717794</c:v>
                </c:pt>
              </c:numCache>
            </c:numRef>
          </c:val>
          <c:smooth val="0"/>
          <c:extLst>
            <c:ext xmlns:c16="http://schemas.microsoft.com/office/drawing/2014/chart" uri="{C3380CC4-5D6E-409C-BE32-E72D297353CC}">
              <c16:uniqueId val="{00000008-9481-49A8-B97F-64BF839C77D5}"/>
            </c:ext>
          </c:extLst>
        </c:ser>
        <c:ser>
          <c:idx val="9"/>
          <c:order val="9"/>
          <c:tx>
            <c:strRef>
              <c:f>'Agency Graph-M'!$Q$11</c:f>
              <c:strCache>
                <c:ptCount val="1"/>
                <c:pt idx="0">
                  <c:v>Postal Service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Graph-M'!$R$11:$AD$11</c:f>
              <c:numCache>
                <c:formatCode>#,##0.0</c:formatCode>
                <c:ptCount val="13"/>
                <c:pt idx="0">
                  <c:v>45.638381954764682</c:v>
                </c:pt>
                <c:pt idx="1">
                  <c:v>45.384009919845496</c:v>
                </c:pt>
                <c:pt idx="2">
                  <c:v>43.053358233296201</c:v>
                </c:pt>
                <c:pt idx="3">
                  <c:v>44.179329312015717</c:v>
                </c:pt>
                <c:pt idx="4">
                  <c:v>45.324792184577454</c:v>
                </c:pt>
                <c:pt idx="5">
                  <c:v>46.409858837526706</c:v>
                </c:pt>
                <c:pt idx="6">
                  <c:v>46.274068890969232</c:v>
                </c:pt>
                <c:pt idx="7">
                  <c:v>46.059338466910646</c:v>
                </c:pt>
                <c:pt idx="8">
                  <c:v>48.021963340818488</c:v>
                </c:pt>
                <c:pt idx="9">
                  <c:v>48.490410304050641</c:v>
                </c:pt>
                <c:pt idx="10">
                  <c:v>48.669103924295442</c:v>
                </c:pt>
                <c:pt idx="11">
                  <c:v>48.030161626561757</c:v>
                </c:pt>
                <c:pt idx="12" formatCode="General">
                  <c:v>50.933893434567274</c:v>
                </c:pt>
              </c:numCache>
            </c:numRef>
          </c:val>
          <c:smooth val="0"/>
          <c:extLst>
            <c:ext xmlns:c16="http://schemas.microsoft.com/office/drawing/2014/chart" uri="{C3380CC4-5D6E-409C-BE32-E72D297353CC}">
              <c16:uniqueId val="{00000009-9481-49A8-B97F-64BF839C77D5}"/>
            </c:ext>
          </c:extLst>
        </c:ser>
        <c:ser>
          <c:idx val="10"/>
          <c:order val="10"/>
          <c:tx>
            <c:strRef>
              <c:f>'Agency Graph-M'!$Q$12</c:f>
              <c:strCache>
                <c:ptCount val="1"/>
                <c:pt idx="0">
                  <c:v>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Graph-M'!$R$12:$AD$12</c:f>
              <c:numCache>
                <c:formatCode>#,##0.0</c:formatCode>
                <c:ptCount val="13"/>
                <c:pt idx="0">
                  <c:v>6.0628013115733497</c:v>
                </c:pt>
                <c:pt idx="1">
                  <c:v>7.0659034167431933</c:v>
                </c:pt>
                <c:pt idx="2">
                  <c:v>5.9409602827631884</c:v>
                </c:pt>
                <c:pt idx="3">
                  <c:v>5.6414158329841229</c:v>
                </c:pt>
                <c:pt idx="4">
                  <c:v>5.4836986781742523</c:v>
                </c:pt>
                <c:pt idx="5">
                  <c:v>6.3419754917152238</c:v>
                </c:pt>
                <c:pt idx="6">
                  <c:v>6.3582717938938398</c:v>
                </c:pt>
                <c:pt idx="7">
                  <c:v>6.9974533543185267</c:v>
                </c:pt>
                <c:pt idx="8">
                  <c:v>6.1673034626736625</c:v>
                </c:pt>
                <c:pt idx="9">
                  <c:v>6.2302675592672054</c:v>
                </c:pt>
                <c:pt idx="10">
                  <c:v>5.8043620869676777</c:v>
                </c:pt>
                <c:pt idx="11">
                  <c:v>5.8760942156597462</c:v>
                </c:pt>
                <c:pt idx="12" formatCode="General">
                  <c:v>5.7644341173461591</c:v>
                </c:pt>
              </c:numCache>
            </c:numRef>
          </c:val>
          <c:smooth val="0"/>
          <c:extLst>
            <c:ext xmlns:c16="http://schemas.microsoft.com/office/drawing/2014/chart" uri="{C3380CC4-5D6E-409C-BE32-E72D297353CC}">
              <c16:uniqueId val="{0000000A-9481-49A8-B97F-64BF839C77D5}"/>
            </c:ext>
          </c:extLst>
        </c:ser>
        <c:ser>
          <c:idx val="11"/>
          <c:order val="11"/>
          <c:tx>
            <c:strRef>
              <c:f>'Agency Graph-M'!$Q$13</c:f>
              <c:strCache>
                <c:ptCount val="1"/>
                <c:pt idx="0">
                  <c:v>Veterans Affairs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Graph-M'!$R$13:$AD$13</c:f>
              <c:numCache>
                <c:formatCode>#,##0.0</c:formatCode>
                <c:ptCount val="13"/>
                <c:pt idx="0">
                  <c:v>31.838792278171098</c:v>
                </c:pt>
                <c:pt idx="1">
                  <c:v>32.316675331942996</c:v>
                </c:pt>
                <c:pt idx="2">
                  <c:v>31.303886218036894</c:v>
                </c:pt>
                <c:pt idx="3">
                  <c:v>31.570607501841959</c:v>
                </c:pt>
                <c:pt idx="4">
                  <c:v>33.137758442251588</c:v>
                </c:pt>
                <c:pt idx="5">
                  <c:v>32.393856156684862</c:v>
                </c:pt>
                <c:pt idx="6">
                  <c:v>31.973261018962095</c:v>
                </c:pt>
                <c:pt idx="7">
                  <c:v>30.721584482683838</c:v>
                </c:pt>
                <c:pt idx="8">
                  <c:v>31.379259493211634</c:v>
                </c:pt>
                <c:pt idx="9">
                  <c:v>33.689040051343639</c:v>
                </c:pt>
                <c:pt idx="10">
                  <c:v>32.251343162522311</c:v>
                </c:pt>
                <c:pt idx="11">
                  <c:v>31.986318691300628</c:v>
                </c:pt>
                <c:pt idx="12" formatCode="General">
                  <c:v>32.490249435354528</c:v>
                </c:pt>
              </c:numCache>
            </c:numRef>
          </c:val>
          <c:smooth val="0"/>
          <c:extLst>
            <c:ext xmlns:c16="http://schemas.microsoft.com/office/drawing/2014/chart" uri="{C3380CC4-5D6E-409C-BE32-E72D297353CC}">
              <c16:uniqueId val="{0000000B-9481-49A8-B97F-64BF839C77D5}"/>
            </c:ext>
          </c:extLst>
        </c:ser>
        <c:ser>
          <c:idx val="12"/>
          <c:order val="12"/>
          <c:tx>
            <c:strRef>
              <c:f>'Agency Graph-M'!$Q$14</c:f>
              <c:strCache>
                <c:ptCount val="1"/>
                <c:pt idx="0">
                  <c:v>Other</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f>'Agency Graph-M'!$R$1:$AD$1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'Agency Graph-M'!$R$14:$AD$14</c:f>
              <c:numCache>
                <c:formatCode>#,##0.0</c:formatCode>
                <c:ptCount val="13"/>
                <c:pt idx="0">
                  <c:v>22.960003822098777</c:v>
                </c:pt>
                <c:pt idx="1">
                  <c:v>22.566119042008843</c:v>
                </c:pt>
                <c:pt idx="2">
                  <c:v>21.651665885756163</c:v>
                </c:pt>
                <c:pt idx="3">
                  <c:v>21.538190394918619</c:v>
                </c:pt>
                <c:pt idx="4">
                  <c:v>21.692897651830105</c:v>
                </c:pt>
                <c:pt idx="5">
                  <c:v>20.86498180041065</c:v>
                </c:pt>
                <c:pt idx="6">
                  <c:v>20.619073401961383</c:v>
                </c:pt>
                <c:pt idx="7">
                  <c:v>20.779672831317725</c:v>
                </c:pt>
                <c:pt idx="8">
                  <c:v>19.783184389515121</c:v>
                </c:pt>
                <c:pt idx="9">
                  <c:v>20.200227218223265</c:v>
                </c:pt>
                <c:pt idx="10">
                  <c:v>17.941776030075385</c:v>
                </c:pt>
                <c:pt idx="11">
                  <c:v>19.063280523067732</c:v>
                </c:pt>
                <c:pt idx="12" formatCode="General">
                  <c:v>18.200164315320908</c:v>
                </c:pt>
              </c:numCache>
            </c:numRef>
          </c:val>
          <c:smooth val="0"/>
          <c:extLst>
            <c:ext xmlns:c16="http://schemas.microsoft.com/office/drawing/2014/chart" uri="{C3380CC4-5D6E-409C-BE32-E72D297353CC}">
              <c16:uniqueId val="{0000000D-9481-49A8-B97F-64BF839C77D5}"/>
            </c:ext>
          </c:extLst>
        </c:ser>
        <c:dLbls>
          <c:showLegendKey val="0"/>
          <c:showVal val="0"/>
          <c:showCatName val="0"/>
          <c:showSerName val="0"/>
          <c:showPercent val="0"/>
          <c:showBubbleSize val="0"/>
        </c:dLbls>
        <c:smooth val="0"/>
        <c:axId val="1131813736"/>
        <c:axId val="1131817672"/>
      </c:lineChart>
      <c:catAx>
        <c:axId val="113181373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1817672"/>
        <c:crosses val="autoZero"/>
        <c:auto val="1"/>
        <c:lblAlgn val="ctr"/>
        <c:lblOffset val="100"/>
        <c:noMultiLvlLbl val="0"/>
      </c:catAx>
      <c:valAx>
        <c:axId val="11318176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1813736"/>
        <c:crosses val="autoZero"/>
        <c:crossBetween val="between"/>
      </c:valAx>
      <c:spPr>
        <a:noFill/>
        <a:ln>
          <a:noFill/>
        </a:ln>
        <a:effectLst/>
      </c:spPr>
    </c:plotArea>
    <c:legend>
      <c:legendPos val="r"/>
      <c:layout>
        <c:manualLayout>
          <c:xMode val="edge"/>
          <c:yMode val="edge"/>
          <c:x val="0.82185722878390211"/>
          <c:y val="0.17876960717713036"/>
          <c:w val="0.17119832677165353"/>
          <c:h val="0.748087278218519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8B19FF40-37BD-48D7-832E-61DDAA61E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9973B2A-4AC9-4AB6-93EF-0450306FA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3D1B-D64A-4B4A-BDF5-7615D61DE5AC}">
  <dimension ref="Q1:AA16"/>
  <sheetViews>
    <sheetView tabSelected="1" workbookViewId="0"/>
  </sheetViews>
  <sheetFormatPr defaultRowHeight="12.75" x14ac:dyDescent="0.2"/>
  <sheetData>
    <row r="1" spans="17:27" x14ac:dyDescent="0.2">
      <c r="R1" t="s">
        <v>41</v>
      </c>
      <c r="S1" t="s">
        <v>24</v>
      </c>
      <c r="T1" t="s">
        <v>38</v>
      </c>
      <c r="U1" t="s">
        <v>49</v>
      </c>
      <c r="V1" t="s">
        <v>47</v>
      </c>
      <c r="W1" t="s">
        <v>1</v>
      </c>
      <c r="X1" t="s">
        <v>23</v>
      </c>
      <c r="Y1" t="s">
        <v>40</v>
      </c>
      <c r="Z1" t="s">
        <v>39</v>
      </c>
      <c r="AA1" t="s">
        <v>0</v>
      </c>
    </row>
    <row r="2" spans="17:27" x14ac:dyDescent="0.2">
      <c r="Q2">
        <v>2000</v>
      </c>
      <c r="R2">
        <v>176.79562419417596</v>
      </c>
      <c r="S2">
        <v>43.500120303568004</v>
      </c>
      <c r="T2">
        <v>425.44422092256008</v>
      </c>
      <c r="U2">
        <v>9.4326026163359984</v>
      </c>
      <c r="V2">
        <v>655.17256803663997</v>
      </c>
      <c r="W2">
        <v>204.273078525664</v>
      </c>
      <c r="X2">
        <v>141.12178691211199</v>
      </c>
      <c r="Y2">
        <v>18.351031076464</v>
      </c>
      <c r="Z2">
        <v>28.837724316559996</v>
      </c>
      <c r="AA2">
        <v>1047.75618886744</v>
      </c>
    </row>
    <row r="3" spans="17:27" x14ac:dyDescent="0.2">
      <c r="Q3">
        <v>2005</v>
      </c>
      <c r="R3">
        <v>87.610042481728271</v>
      </c>
      <c r="S3">
        <v>37.316697675849447</v>
      </c>
      <c r="T3">
        <v>519.72641267428799</v>
      </c>
      <c r="U3">
        <v>184.77186714656591</v>
      </c>
      <c r="V3">
        <v>829.42501997843158</v>
      </c>
      <c r="W3">
        <v>208.47090249179371</v>
      </c>
      <c r="X3">
        <v>143.14584597843375</v>
      </c>
      <c r="Y3">
        <v>18.072438264383997</v>
      </c>
      <c r="Z3">
        <v>31.554300125850254</v>
      </c>
      <c r="AA3">
        <v>1230.6685068388933</v>
      </c>
    </row>
    <row r="4" spans="17:27" x14ac:dyDescent="0.2">
      <c r="Q4">
        <v>2010</v>
      </c>
      <c r="R4">
        <f>'4-19M'!B102</f>
        <v>191.26229828487536</v>
      </c>
      <c r="S4">
        <f>'4-19M'!C102</f>
        <v>25.047331641464037</v>
      </c>
      <c r="T4">
        <f>'4-19M'!D102</f>
        <v>565.6394049662689</v>
      </c>
      <c r="U4">
        <f>'4-19M'!E102</f>
        <v>6.9358964362545041</v>
      </c>
      <c r="V4">
        <f>'4-19M'!F102</f>
        <v>788.88493132886276</v>
      </c>
      <c r="W4">
        <f>'4-19M'!G102</f>
        <v>204.38159993751077</v>
      </c>
      <c r="X4">
        <f>'4-19M'!H102</f>
        <v>137.22978832614203</v>
      </c>
      <c r="Y4">
        <f>'4-19M'!I102</f>
        <v>16.517801169431241</v>
      </c>
      <c r="Z4">
        <f>'4-19M'!J102</f>
        <v>26.980750989622887</v>
      </c>
      <c r="AA4">
        <f>'4-19M'!K102</f>
        <v>1173.9948717515695</v>
      </c>
    </row>
    <row r="5" spans="17:27" x14ac:dyDescent="0.2">
      <c r="Q5">
        <v>2011</v>
      </c>
      <c r="R5">
        <f>'4-19M'!B116</f>
        <v>201.10212438300547</v>
      </c>
      <c r="S5">
        <f>'4-19M'!C116</f>
        <v>25.428126131798724</v>
      </c>
      <c r="T5">
        <f>'4-19M'!D116</f>
        <v>563.93156168058044</v>
      </c>
      <c r="U5">
        <f>'4-19M'!E116</f>
        <v>6.9220765244967755</v>
      </c>
      <c r="V5">
        <f>'4-19M'!F116</f>
        <v>797.38388871988138</v>
      </c>
      <c r="W5">
        <f>'4-19M'!G116</f>
        <v>203.87062902526725</v>
      </c>
      <c r="X5">
        <f>'4-19M'!H116</f>
        <v>131.6173330539078</v>
      </c>
      <c r="Y5">
        <f>'4-19M'!I116</f>
        <v>17.36058181957695</v>
      </c>
      <c r="Z5">
        <f>'4-19M'!J116</f>
        <v>25.235602414225507</v>
      </c>
      <c r="AA5">
        <f>'4-19M'!K116</f>
        <v>1175.468035032859</v>
      </c>
    </row>
    <row r="6" spans="17:27" x14ac:dyDescent="0.2">
      <c r="Q6">
        <v>2012</v>
      </c>
      <c r="R6">
        <f>'4-19M'!B130</f>
        <v>184.14062354237191</v>
      </c>
      <c r="S6">
        <f>'4-19M'!C130</f>
        <v>20.966710112425808</v>
      </c>
      <c r="T6">
        <f>'4-19M'!D130</f>
        <v>521.07657113351718</v>
      </c>
      <c r="U6">
        <f>'4-19M'!E130</f>
        <v>6.397919503257552</v>
      </c>
      <c r="V6">
        <f>'4-19M'!F130</f>
        <v>732.58182429157239</v>
      </c>
      <c r="W6">
        <f>'4-19M'!G130</f>
        <v>197.53952316729294</v>
      </c>
      <c r="X6">
        <f>'4-19M'!H130</f>
        <v>122.54856897910817</v>
      </c>
      <c r="Y6">
        <f>'4-19M'!I130</f>
        <v>21.19894558146828</v>
      </c>
      <c r="Z6">
        <f>'4-19M'!J130</f>
        <v>22.613627450213755</v>
      </c>
      <c r="AA6">
        <f>'4-19M'!K130</f>
        <v>1096.4824894696555</v>
      </c>
    </row>
    <row r="7" spans="17:27" x14ac:dyDescent="0.2">
      <c r="Q7">
        <v>2013</v>
      </c>
      <c r="R7">
        <f>'4-19M'!B144</f>
        <v>169.73742117111942</v>
      </c>
      <c r="S7">
        <f>'4-19M'!C144</f>
        <v>22.430957722060366</v>
      </c>
      <c r="T7">
        <f>'4-19M'!D144</f>
        <v>448.12595175416277</v>
      </c>
      <c r="U7">
        <f>'4-19M'!E144</f>
        <v>6.6644428911377442</v>
      </c>
      <c r="V7">
        <f>'4-19M'!F144</f>
        <v>646.95877353848039</v>
      </c>
      <c r="W7">
        <f>'4-19M'!G144</f>
        <v>194.86503925507401</v>
      </c>
      <c r="X7">
        <f>'4-19M'!H144</f>
        <v>129.23497255218032</v>
      </c>
      <c r="Y7">
        <f>'4-19M'!I144</f>
        <v>20.478491646682993</v>
      </c>
      <c r="Z7">
        <f>'4-19M'!J144</f>
        <v>20.57131312968157</v>
      </c>
      <c r="AA7">
        <f>'4-19M'!K144</f>
        <v>1012.1085901220993</v>
      </c>
    </row>
    <row r="8" spans="17:27" x14ac:dyDescent="0.2">
      <c r="Q8">
        <v>2014</v>
      </c>
      <c r="R8">
        <f>'4-19M'!B158</f>
        <v>161.67238400665946</v>
      </c>
      <c r="S8">
        <f>'4-19M'!C158</f>
        <v>22.17156097755301</v>
      </c>
      <c r="T8">
        <f>'4-19M'!D158</f>
        <v>437.45702724153654</v>
      </c>
      <c r="U8">
        <f>'4-19M'!E158</f>
        <v>6.2755204741489843</v>
      </c>
      <c r="V8">
        <f>'4-19M'!F158</f>
        <v>627.57649269989793</v>
      </c>
      <c r="W8">
        <f>'4-19M'!G158</f>
        <v>192.11907581707158</v>
      </c>
      <c r="X8">
        <f>'4-19M'!H158</f>
        <v>132.49525067300701</v>
      </c>
      <c r="Y8">
        <f>'4-19M'!I158</f>
        <v>20.802758084061747</v>
      </c>
      <c r="Z8">
        <f>'4-19M'!J158</f>
        <v>20.336500813933501</v>
      </c>
      <c r="AA8">
        <f>'4-19M'!K158</f>
        <v>993.33007808797174</v>
      </c>
    </row>
    <row r="9" spans="17:27" x14ac:dyDescent="0.2">
      <c r="Q9">
        <v>2015</v>
      </c>
      <c r="R9">
        <f>'4-19M'!B172</f>
        <v>166.55605360981005</v>
      </c>
      <c r="S9">
        <f>'4-19M'!C172</f>
        <v>20.244319899952853</v>
      </c>
      <c r="T9">
        <f>'4-19M'!D172</f>
        <v>442.24522407890879</v>
      </c>
      <c r="U9">
        <f>'4-19M'!E172</f>
        <v>6.2692268512973088</v>
      </c>
      <c r="V9">
        <f>'4-19M'!F172</f>
        <v>635.31482443996902</v>
      </c>
      <c r="W9">
        <f>'4-19M'!G172</f>
        <v>194.4169299914202</v>
      </c>
      <c r="X9">
        <f>'4-19M'!H172</f>
        <v>128.94777619410169</v>
      </c>
      <c r="Y9">
        <f>'4-19M'!I172</f>
        <v>18.769837430960688</v>
      </c>
      <c r="Z9">
        <f>'4-19M'!J172</f>
        <v>20.47520957004933</v>
      </c>
      <c r="AA9">
        <f>'4-19M'!K172</f>
        <v>997.92457762650088</v>
      </c>
    </row>
    <row r="10" spans="17:27" x14ac:dyDescent="0.2">
      <c r="Q10">
        <v>2016</v>
      </c>
      <c r="R10">
        <f>'4-19M'!B186</f>
        <v>163.18246175237917</v>
      </c>
      <c r="S10">
        <f>'4-19M'!C186</f>
        <v>17.960737019200195</v>
      </c>
      <c r="T10">
        <f>'4-19M'!D186</f>
        <v>426.46152180854233</v>
      </c>
      <c r="U10">
        <f>'4-19M'!E186</f>
        <v>6.6468287249203257</v>
      </c>
      <c r="V10">
        <f>'4-19M'!F186</f>
        <v>614.25154930504198</v>
      </c>
      <c r="W10">
        <f>'4-19M'!G186</f>
        <v>194.67209031416687</v>
      </c>
      <c r="X10">
        <f>'4-19M'!H186</f>
        <v>121.70994069793024</v>
      </c>
      <c r="Y10">
        <f>'4-19M'!I186</f>
        <v>20.063169132082002</v>
      </c>
      <c r="Z10">
        <f>'4-19M'!J186</f>
        <v>17.04627288579017</v>
      </c>
      <c r="AA10">
        <f>'4-19M'!K186</f>
        <v>967.74302233501112</v>
      </c>
    </row>
    <row r="11" spans="17:27" x14ac:dyDescent="0.2">
      <c r="Q11">
        <v>2017</v>
      </c>
      <c r="R11">
        <f>'4-19M'!B200</f>
        <v>167.37557499617046</v>
      </c>
      <c r="S11">
        <f>'4-19M'!C200</f>
        <v>17.679811495924188</v>
      </c>
      <c r="T11">
        <f>'4-19M'!D200</f>
        <v>422.43868265452977</v>
      </c>
      <c r="U11">
        <f>'4-19M'!E200</f>
        <v>8.0907852285898407</v>
      </c>
      <c r="V11">
        <f>'4-19M'!F200</f>
        <v>615.58485437521426</v>
      </c>
      <c r="W11">
        <f>'4-19M'!G200</f>
        <v>191.75247379003625</v>
      </c>
      <c r="X11">
        <f>'4-19M'!H200</f>
        <v>121.4484974657183</v>
      </c>
      <c r="Y11">
        <f>'4-19M'!I200</f>
        <v>20.754927153263996</v>
      </c>
      <c r="Z11">
        <f>'4-19M'!J200</f>
        <v>15.918346082399102</v>
      </c>
      <c r="AA11">
        <f>'4-19M'!K200</f>
        <v>965.45909886663196</v>
      </c>
    </row>
    <row r="12" spans="17:27" x14ac:dyDescent="0.2">
      <c r="Q12">
        <v>2018</v>
      </c>
      <c r="R12">
        <f>'4-19M'!B214</f>
        <v>160.19994888210141</v>
      </c>
      <c r="S12">
        <f>'4-19M'!C214</f>
        <v>18.122316153075285</v>
      </c>
      <c r="T12">
        <f>'4-19M'!D214</f>
        <v>404.59037253386919</v>
      </c>
      <c r="U12">
        <f>'4-19M'!E214</f>
        <v>6.2841694739791931</v>
      </c>
      <c r="V12">
        <f>'4-19M'!F214</f>
        <v>589.19680704302505</v>
      </c>
      <c r="W12">
        <f>'4-19M'!G214</f>
        <v>189.87390719802156</v>
      </c>
      <c r="X12">
        <f>'4-19M'!H214</f>
        <v>132.71186421039525</v>
      </c>
      <c r="Y12">
        <f>'4-19M'!I214</f>
        <v>21.446046757473741</v>
      </c>
      <c r="Z12">
        <f>'4-19M'!J214</f>
        <v>13.152036915093948</v>
      </c>
      <c r="AA12">
        <f>'4-19M'!K214</f>
        <v>946.38066212400975</v>
      </c>
    </row>
    <row r="13" spans="17:27" x14ac:dyDescent="0.2">
      <c r="Q13">
        <v>2019</v>
      </c>
      <c r="R13">
        <f>'4-19M'!B228</f>
        <v>160.96068441801751</v>
      </c>
      <c r="S13">
        <f>'4-19M'!C228</f>
        <v>16.847634597827568</v>
      </c>
      <c r="T13">
        <f>'4-19M'!D228</f>
        <v>397.79969918949513</v>
      </c>
      <c r="U13">
        <f>'4-19M'!E228</f>
        <v>5.710359814613172</v>
      </c>
      <c r="V13">
        <f>'4-19M'!F228</f>
        <v>581.31837801995346</v>
      </c>
      <c r="W13">
        <f>'4-19M'!G228</f>
        <v>188.04776765833228</v>
      </c>
      <c r="X13">
        <f>'4-19M'!H228</f>
        <v>138.95580258166305</v>
      </c>
      <c r="Y13">
        <f>'4-19M'!I228</f>
        <v>19.512842845275724</v>
      </c>
      <c r="Z13">
        <f>'4-19M'!J228</f>
        <v>11.193041809374449</v>
      </c>
      <c r="AA13">
        <f>'4-19M'!K228</f>
        <v>939.02783291459889</v>
      </c>
    </row>
    <row r="14" spans="17:27" x14ac:dyDescent="0.2">
      <c r="Q14">
        <v>2020</v>
      </c>
      <c r="R14">
        <f>'4-19M'!B242</f>
        <v>161.40859559410112</v>
      </c>
      <c r="S14">
        <f>'4-19M'!C242</f>
        <v>16.522378069841157</v>
      </c>
      <c r="T14">
        <f>'4-19M'!D242</f>
        <v>364.24227457675181</v>
      </c>
      <c r="U14">
        <f>'4-19M'!E242</f>
        <v>6.4194899540841233</v>
      </c>
      <c r="V14">
        <f>'4-19M'!F242</f>
        <v>548.59273819477824</v>
      </c>
      <c r="W14">
        <f>'4-19M'!G242</f>
        <v>183.30890642282506</v>
      </c>
      <c r="X14">
        <f>'4-19M'!H242</f>
        <v>135.330839432609</v>
      </c>
      <c r="Y14">
        <f>'4-19M'!I242</f>
        <v>18.563799459213119</v>
      </c>
      <c r="Z14">
        <f>'4-19M'!J242</f>
        <v>9.9613162247565583</v>
      </c>
      <c r="AA14">
        <f>'4-19M'!K242</f>
        <v>895.75759973418201</v>
      </c>
    </row>
    <row r="15" spans="17:27" x14ac:dyDescent="0.2">
      <c r="Q15">
        <v>2021</v>
      </c>
      <c r="R15">
        <f>'4-19M'!B256</f>
        <v>157.0615232278721</v>
      </c>
      <c r="S15">
        <f>'4-19M'!C256</f>
        <v>15.172668871918829</v>
      </c>
      <c r="T15">
        <f>'4-19M'!D256</f>
        <v>371.78237235299639</v>
      </c>
      <c r="U15">
        <f>'4-19M'!E256</f>
        <v>5.8512424246680022</v>
      </c>
      <c r="V15">
        <f>'4-19M'!F256</f>
        <v>549.86780687745534</v>
      </c>
      <c r="W15">
        <f>'4-19M'!G256</f>
        <v>182.59539076535535</v>
      </c>
      <c r="X15">
        <f>'4-19M'!H256</f>
        <v>136.71728745396487</v>
      </c>
      <c r="Y15">
        <f>'4-19M'!I256</f>
        <v>18.823337510510175</v>
      </c>
      <c r="Z15">
        <f>'4-19M'!J256</f>
        <v>10.394938579307778</v>
      </c>
      <c r="AA15">
        <f>'4-19M'!K256</f>
        <v>898.39876118659345</v>
      </c>
    </row>
    <row r="16" spans="17:27" x14ac:dyDescent="0.2">
      <c r="Q16" s="10">
        <v>2022</v>
      </c>
      <c r="R16">
        <f>'4-19M'!B270</f>
        <v>156.38626718902967</v>
      </c>
      <c r="S16">
        <f>'4-19M'!C270</f>
        <v>18.435231209577868</v>
      </c>
      <c r="T16">
        <f>'4-19M'!D270</f>
        <v>345.16127033975448</v>
      </c>
      <c r="U16">
        <f>'4-19M'!E270</f>
        <v>7.0085958421207</v>
      </c>
      <c r="V16">
        <f>'4-19M'!F270</f>
        <v>526.9913645804827</v>
      </c>
      <c r="W16">
        <f>'4-19M'!G270</f>
        <v>181.27568026599425</v>
      </c>
      <c r="X16">
        <f>'4-19M'!H270</f>
        <v>135.89489750957725</v>
      </c>
      <c r="Y16">
        <f>'4-19M'!I270</f>
        <v>18.856780654949944</v>
      </c>
      <c r="Z16">
        <f>'4-19M'!J270</f>
        <v>9.6977556213632496</v>
      </c>
      <c r="AA16">
        <f>'4-19M'!K270</f>
        <v>872.71647863236751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34FF-36F4-4FF6-93DA-F1EE6973707F}">
  <dimension ref="Q1:AD14"/>
  <sheetViews>
    <sheetView workbookViewId="0"/>
  </sheetViews>
  <sheetFormatPr defaultColWidth="9.140625" defaultRowHeight="12.75" customHeight="1" x14ac:dyDescent="0.2"/>
  <cols>
    <col min="1" max="16384" width="9.140625" style="9"/>
  </cols>
  <sheetData>
    <row r="1" spans="17:30" ht="12.75" customHeight="1" x14ac:dyDescent="0.3">
      <c r="R1" s="1">
        <v>2010</v>
      </c>
      <c r="S1" s="1">
        <v>2011</v>
      </c>
      <c r="T1" s="1">
        <v>2012</v>
      </c>
      <c r="U1" s="1">
        <v>2013</v>
      </c>
      <c r="V1" s="1">
        <v>2014</v>
      </c>
      <c r="W1" s="1">
        <v>2015</v>
      </c>
      <c r="X1" s="1">
        <v>2016</v>
      </c>
      <c r="Y1" s="1">
        <v>2017</v>
      </c>
      <c r="Z1" s="1">
        <v>2018</v>
      </c>
      <c r="AA1" s="1">
        <v>2019</v>
      </c>
      <c r="AB1" s="1">
        <v>2020</v>
      </c>
      <c r="AC1" s="1">
        <v>2021</v>
      </c>
      <c r="AD1" s="1">
        <v>2022</v>
      </c>
    </row>
    <row r="2" spans="17:30" ht="12.75" customHeight="1" x14ac:dyDescent="0.3">
      <c r="Q2" s="2" t="s">
        <v>9</v>
      </c>
      <c r="R2" s="5">
        <v>7.1764994324000586</v>
      </c>
      <c r="S2" s="5">
        <v>8.7711628928122156</v>
      </c>
      <c r="T2" s="5">
        <v>7.0617444669117084</v>
      </c>
      <c r="U2" s="5">
        <v>7.6514282404293477</v>
      </c>
      <c r="V2" s="5">
        <v>6.6010160617495091</v>
      </c>
      <c r="W2" s="5">
        <v>6.5524685066691637</v>
      </c>
      <c r="X2" s="5">
        <v>6.5161059064438378</v>
      </c>
      <c r="Y2" s="5">
        <f>'4-19M'!K201</f>
        <v>6.6124537948339936</v>
      </c>
      <c r="Z2" s="5">
        <f>'4-19M'!K215</f>
        <v>6.4790813429812246</v>
      </c>
      <c r="AA2" s="7">
        <f>'4-19M'!K229</f>
        <v>6.1850360218014773</v>
      </c>
      <c r="AB2" s="7">
        <f>'4-19M'!K243</f>
        <v>5.7007412444245649</v>
      </c>
      <c r="AC2" s="7">
        <f>'4-19M'!K257</f>
        <v>6.7006243252975537</v>
      </c>
      <c r="AD2" s="9">
        <f>'4-19M'!K271</f>
        <v>8.4140521031968518</v>
      </c>
    </row>
    <row r="3" spans="17:30" ht="12.75" customHeight="1" x14ac:dyDescent="0.3">
      <c r="Q3" s="2" t="s">
        <v>2</v>
      </c>
      <c r="R3" s="5">
        <v>938.87549673363969</v>
      </c>
      <c r="S3" s="5">
        <v>939.30723473477826</v>
      </c>
      <c r="T3" s="5">
        <v>874.12354513628611</v>
      </c>
      <c r="U3" s="5">
        <v>790.80601652700648</v>
      </c>
      <c r="V3" s="5">
        <v>770.84159522900006</v>
      </c>
      <c r="W3" s="5">
        <v>774.91954551863444</v>
      </c>
      <c r="X3" s="5">
        <v>748.28043152045427</v>
      </c>
      <c r="Y3" s="5">
        <f>'4-19M'!K202</f>
        <v>746.85314691873384</v>
      </c>
      <c r="Z3" s="5">
        <f>'4-19M'!K216</f>
        <v>728.63760608151813</v>
      </c>
      <c r="AA3" s="7">
        <f>'4-19M'!K230</f>
        <v>719.7038323397469</v>
      </c>
      <c r="AB3" s="7">
        <f>'4-19M'!K244</f>
        <v>684.50181105628906</v>
      </c>
      <c r="AC3" s="7">
        <f>'4-19M'!K258</f>
        <v>686.50622902940381</v>
      </c>
      <c r="AD3" s="9">
        <f>'4-19M'!K272</f>
        <v>656.74831090874238</v>
      </c>
    </row>
    <row r="4" spans="17:30" ht="12.75" customHeight="1" x14ac:dyDescent="0.3">
      <c r="Q4" s="2" t="s">
        <v>25</v>
      </c>
      <c r="R4" s="5">
        <v>22.339290778571883</v>
      </c>
      <c r="S4" s="5">
        <v>21.44626845478189</v>
      </c>
      <c r="T4" s="5">
        <v>21.205011486421107</v>
      </c>
      <c r="U4" s="5">
        <v>19.928457643756492</v>
      </c>
      <c r="V4" s="5">
        <v>19.475954824179503</v>
      </c>
      <c r="W4" s="5">
        <v>18.853600122589654</v>
      </c>
      <c r="X4" s="5">
        <v>19.084366263434191</v>
      </c>
      <c r="Y4" s="5">
        <f>'4-19M'!K203</f>
        <v>20.283792121479266</v>
      </c>
      <c r="Z4" s="5">
        <f>'4-19M'!K217</f>
        <v>17.770918994907326</v>
      </c>
      <c r="AA4" s="7">
        <f>'4-19M'!K231</f>
        <v>17.059277925344947</v>
      </c>
      <c r="AB4" s="7">
        <f>'4-19M'!K245</f>
        <v>18.052276341723051</v>
      </c>
      <c r="AC4" s="7">
        <f>'4-19M'!K259</f>
        <v>16.828141074016905</v>
      </c>
      <c r="AD4" s="9">
        <f>'4-19M'!K273</f>
        <v>17.365144568952541</v>
      </c>
    </row>
    <row r="5" spans="17:30" ht="12.75" customHeight="1" x14ac:dyDescent="0.3">
      <c r="Q5" s="2" t="s">
        <v>3</v>
      </c>
      <c r="R5" s="5">
        <v>33.402812291336673</v>
      </c>
      <c r="S5" s="5">
        <v>34.95096044377776</v>
      </c>
      <c r="T5" s="5">
        <v>32.004186657145155</v>
      </c>
      <c r="U5" s="5">
        <v>30.541332232107905</v>
      </c>
      <c r="V5" s="5">
        <v>31.052382259104704</v>
      </c>
      <c r="W5" s="5">
        <v>31.761968294310307</v>
      </c>
      <c r="X5" s="5">
        <v>30.458899211466626</v>
      </c>
      <c r="Y5" s="5">
        <f>'4-19M'!K204</f>
        <v>30.393991487366581</v>
      </c>
      <c r="Z5" s="5">
        <f>'4-19M'!K218</f>
        <v>28.817373985606405</v>
      </c>
      <c r="AA5" s="7">
        <f>'4-19M'!K232</f>
        <v>28.733617724261386</v>
      </c>
      <c r="AB5" s="7">
        <f>'4-19M'!K246</f>
        <v>27.863773225066605</v>
      </c>
      <c r="AC5" s="7">
        <f>'4-19M'!K260</f>
        <v>29.023341892898543</v>
      </c>
      <c r="AD5" s="9">
        <f>'4-19M'!K274</f>
        <v>27.782355400582482</v>
      </c>
    </row>
    <row r="6" spans="17:30" ht="12.75" customHeight="1" x14ac:dyDescent="0.3">
      <c r="Q6" s="2" t="s">
        <v>12</v>
      </c>
      <c r="R6" s="5">
        <v>19.797634419599301</v>
      </c>
      <c r="S6" s="5">
        <v>19.541988155560688</v>
      </c>
      <c r="T6" s="5">
        <v>17.209245510759938</v>
      </c>
      <c r="U6" s="5">
        <v>17.288358357756209</v>
      </c>
      <c r="V6" s="5">
        <v>17.891268338487208</v>
      </c>
      <c r="W6" s="5">
        <v>17.244918903055954</v>
      </c>
      <c r="X6" s="5">
        <v>16.709934550896239</v>
      </c>
      <c r="Y6" s="5">
        <f>'4-19M'!K205</f>
        <v>15.776618649897292</v>
      </c>
      <c r="Z6" s="5">
        <f>'4-19M'!K219</f>
        <v>16.424132705632918</v>
      </c>
      <c r="AA6" s="7">
        <f>'4-19M'!K233</f>
        <v>16.22577302282253</v>
      </c>
      <c r="AB6" s="7">
        <f>'4-19M'!K247</f>
        <v>15.214251877535999</v>
      </c>
      <c r="AC6" s="7">
        <f>'4-19M'!K261</f>
        <v>15.210562714946475</v>
      </c>
      <c r="AD6" s="9">
        <f>'4-19M'!K275</f>
        <v>14.088278856183265</v>
      </c>
    </row>
    <row r="7" spans="17:30" ht="12.75" customHeight="1" x14ac:dyDescent="0.3">
      <c r="Q7" s="2" t="s">
        <v>54</v>
      </c>
      <c r="R7" s="5">
        <v>10.977873504663481</v>
      </c>
      <c r="S7" s="5">
        <v>11.064430992066752</v>
      </c>
      <c r="T7" s="5">
        <v>10.561801990839875</v>
      </c>
      <c r="U7" s="5">
        <v>11.093658133621057</v>
      </c>
      <c r="V7" s="5">
        <v>10.048370855405226</v>
      </c>
      <c r="W7" s="5">
        <v>9.4763634232893637</v>
      </c>
      <c r="X7" s="5">
        <v>9.1966490763213464</v>
      </c>
      <c r="Y7" s="5">
        <f>'4-19M'!K206</f>
        <v>9.2506193382272297</v>
      </c>
      <c r="Z7" s="5">
        <f>'4-19M'!K220</f>
        <v>10.502007783318353</v>
      </c>
      <c r="AA7" s="7">
        <f>'4-19M'!K234</f>
        <v>10.2949176671511</v>
      </c>
      <c r="AB7" s="7">
        <f>'4-19M'!K248</f>
        <v>10.017537770616434</v>
      </c>
      <c r="AC7" s="7">
        <f>'4-19M'!K262</f>
        <v>9.620989907939121</v>
      </c>
      <c r="AD7" s="9">
        <f>'4-19M'!K276</f>
        <v>10.099756619983562</v>
      </c>
    </row>
    <row r="8" spans="17:30" ht="12.75" customHeight="1" x14ac:dyDescent="0.3">
      <c r="Q8" s="2" t="s">
        <v>10</v>
      </c>
      <c r="R8" s="5">
        <v>7.6912935103287339</v>
      </c>
      <c r="S8" s="5">
        <v>7.7229802736987612</v>
      </c>
      <c r="T8" s="5">
        <v>7.0826339948354269</v>
      </c>
      <c r="U8" s="5">
        <v>6.5343523079650705</v>
      </c>
      <c r="V8" s="5">
        <v>6.5136540422077074</v>
      </c>
      <c r="W8" s="5">
        <v>7.1437620439065439</v>
      </c>
      <c r="X8" s="5">
        <v>6.7703589486270292</v>
      </c>
      <c r="Y8" s="5">
        <f>'4-19M'!K207</f>
        <v>6.2596161797259198</v>
      </c>
      <c r="Z8" s="5">
        <f>'4-19M'!K221</f>
        <v>6.4881833247603629</v>
      </c>
      <c r="AA8" s="7">
        <f>'4-19M'!K235</f>
        <v>6.5124709791427762</v>
      </c>
      <c r="AB8" s="7">
        <f>'4-19M'!K249</f>
        <v>5.8096820967562737</v>
      </c>
      <c r="AC8" s="7">
        <f>'4-19M'!K263</f>
        <v>5.6810400262052019</v>
      </c>
      <c r="AD8" s="9">
        <f>'4-19M'!K277</f>
        <v>6.6675613506846183</v>
      </c>
    </row>
    <row r="9" spans="17:30" ht="12.75" customHeight="1" x14ac:dyDescent="0.3">
      <c r="Q9" s="2" t="s">
        <v>8</v>
      </c>
      <c r="R9" s="5">
        <v>16.606273567930899</v>
      </c>
      <c r="S9" s="5">
        <v>14.629553947822643</v>
      </c>
      <c r="T9" s="5">
        <v>15.933566664411366</v>
      </c>
      <c r="U9" s="5">
        <v>16.14830855250484</v>
      </c>
      <c r="V9" s="5">
        <v>16.477804466793113</v>
      </c>
      <c r="W9" s="5">
        <v>17.055036458002807</v>
      </c>
      <c r="X9" s="5">
        <v>16.504408563479171</v>
      </c>
      <c r="Y9" s="5">
        <f>'4-19M'!K208</f>
        <v>16.389125660462291</v>
      </c>
      <c r="Z9" s="5">
        <f>'4-19M'!K222</f>
        <v>17.042141717527727</v>
      </c>
      <c r="AA9" s="7">
        <f>'4-19M'!K236</f>
        <v>16.708795510537275</v>
      </c>
      <c r="AB9" s="7">
        <f>'4-19M'!K250</f>
        <v>15.42794354332743</v>
      </c>
      <c r="AC9" s="7">
        <f>'4-19M'!K264</f>
        <v>15.307031196323472</v>
      </c>
      <c r="AD9" s="9">
        <f>'4-19M'!K278</f>
        <v>15.268868690281042</v>
      </c>
    </row>
    <row r="10" spans="17:30" ht="12.75" customHeight="1" x14ac:dyDescent="0.3">
      <c r="Q10" s="2" t="s">
        <v>7</v>
      </c>
      <c r="R10" s="5">
        <v>10.627718146490913</v>
      </c>
      <c r="S10" s="5">
        <v>10.700747427019401</v>
      </c>
      <c r="T10" s="5">
        <v>9.3508829421924577</v>
      </c>
      <c r="U10" s="5">
        <v>9.1871350851914233</v>
      </c>
      <c r="V10" s="5">
        <v>8.7888850542113151</v>
      </c>
      <c r="W10" s="5">
        <v>8.9062420697052787</v>
      </c>
      <c r="X10" s="5">
        <v>8.9971931881018534</v>
      </c>
      <c r="Y10" s="5">
        <f>'4-19M'!K209</f>
        <v>9.081685580674705</v>
      </c>
      <c r="Z10" s="5">
        <f>'4-19M'!K223</f>
        <v>8.8675055015384352</v>
      </c>
      <c r="AA10" s="7">
        <f>'4-19M'!K237</f>
        <v>8.9941665909057935</v>
      </c>
      <c r="AB10" s="7">
        <f>'4-19M'!K251</f>
        <v>8.5029973745818097</v>
      </c>
      <c r="AC10" s="7">
        <f>'4-19M'!K265</f>
        <v>8.5649459629725495</v>
      </c>
      <c r="AD10" s="9">
        <f>'4-19M'!K279</f>
        <v>8.8934088311717794</v>
      </c>
    </row>
    <row r="11" spans="17:30" ht="12.75" customHeight="1" x14ac:dyDescent="0.3">
      <c r="Q11" s="2" t="s">
        <v>4</v>
      </c>
      <c r="R11" s="5">
        <v>45.638381954764682</v>
      </c>
      <c r="S11" s="5">
        <v>45.384009919845496</v>
      </c>
      <c r="T11" s="5">
        <v>43.053358233296201</v>
      </c>
      <c r="U11" s="5">
        <v>44.179329312015717</v>
      </c>
      <c r="V11" s="5">
        <v>45.324792184577454</v>
      </c>
      <c r="W11" s="5">
        <v>46.409858837526706</v>
      </c>
      <c r="X11" s="5">
        <v>46.274068890969232</v>
      </c>
      <c r="Y11" s="5">
        <f>'4-19M'!K210</f>
        <v>46.059338466910646</v>
      </c>
      <c r="Z11" s="5">
        <f>'4-19M'!K224</f>
        <v>48.021963340818488</v>
      </c>
      <c r="AA11" s="7">
        <f>'4-19M'!K238</f>
        <v>48.490410304050641</v>
      </c>
      <c r="AB11" s="7">
        <f>'4-19M'!K252</f>
        <v>48.669103924295442</v>
      </c>
      <c r="AC11" s="7">
        <f>'4-19M'!K266</f>
        <v>48.030161626561757</v>
      </c>
      <c r="AD11" s="9">
        <f>'4-19M'!K280</f>
        <v>50.933893434567274</v>
      </c>
    </row>
    <row r="12" spans="17:30" ht="12.75" customHeight="1" x14ac:dyDescent="0.3">
      <c r="Q12" s="2" t="s">
        <v>6</v>
      </c>
      <c r="R12" s="5">
        <v>6.0628013115733497</v>
      </c>
      <c r="S12" s="5">
        <v>7.0659034167431933</v>
      </c>
      <c r="T12" s="5">
        <v>5.9409602827631884</v>
      </c>
      <c r="U12" s="5">
        <v>5.6414158329841229</v>
      </c>
      <c r="V12" s="5">
        <v>5.4836986781742523</v>
      </c>
      <c r="W12" s="5">
        <v>6.3419754917152238</v>
      </c>
      <c r="X12" s="5">
        <v>6.3582717938938398</v>
      </c>
      <c r="Y12" s="5">
        <f>'4-19M'!K211</f>
        <v>6.9974533543185267</v>
      </c>
      <c r="Z12" s="5">
        <f>'4-19M'!K225</f>
        <v>6.1673034626736625</v>
      </c>
      <c r="AA12" s="7">
        <f>'4-19M'!K239</f>
        <v>6.2302675592672054</v>
      </c>
      <c r="AB12" s="7">
        <f>'4-19M'!K253</f>
        <v>5.8043620869676777</v>
      </c>
      <c r="AC12" s="7">
        <f>'4-19M'!K267</f>
        <v>5.8760942156597462</v>
      </c>
      <c r="AD12" s="9">
        <f>'4-19M'!K281</f>
        <v>5.7644341173461591</v>
      </c>
    </row>
    <row r="13" spans="17:30" ht="12.75" customHeight="1" x14ac:dyDescent="0.3">
      <c r="Q13" s="2" t="s">
        <v>5</v>
      </c>
      <c r="R13" s="5">
        <v>31.838792278171098</v>
      </c>
      <c r="S13" s="5">
        <v>32.316675331942996</v>
      </c>
      <c r="T13" s="5">
        <v>31.303886218036894</v>
      </c>
      <c r="U13" s="5">
        <v>31.570607501841959</v>
      </c>
      <c r="V13" s="5">
        <v>33.137758442251588</v>
      </c>
      <c r="W13" s="5">
        <v>32.393856156684862</v>
      </c>
      <c r="X13" s="5">
        <v>31.973261018962095</v>
      </c>
      <c r="Y13" s="5">
        <f>'4-19M'!K212</f>
        <v>30.721584482683838</v>
      </c>
      <c r="Z13" s="5">
        <f>'4-19M'!K226</f>
        <v>31.379259493211634</v>
      </c>
      <c r="AA13" s="7">
        <f>'4-19M'!K240</f>
        <v>33.689040051343639</v>
      </c>
      <c r="AB13" s="7">
        <f>'4-19M'!K254</f>
        <v>32.251343162522311</v>
      </c>
      <c r="AC13" s="7">
        <f>'4-19M'!K268</f>
        <v>31.986318691300628</v>
      </c>
      <c r="AD13" s="9">
        <f>'4-19M'!K282</f>
        <v>32.490249435354528</v>
      </c>
    </row>
    <row r="14" spans="17:30" ht="12.75" customHeight="1" x14ac:dyDescent="0.3">
      <c r="Q14" s="2" t="s">
        <v>49</v>
      </c>
      <c r="R14" s="5">
        <v>22.960003822098777</v>
      </c>
      <c r="S14" s="5">
        <v>22.566119042008843</v>
      </c>
      <c r="T14" s="5">
        <v>21.651665885756163</v>
      </c>
      <c r="U14" s="5">
        <v>21.538190394918619</v>
      </c>
      <c r="V14" s="5">
        <v>21.692897651830105</v>
      </c>
      <c r="W14" s="5">
        <v>20.86498180041065</v>
      </c>
      <c r="X14" s="5">
        <v>20.619073401961383</v>
      </c>
      <c r="Y14" s="5">
        <f>'4-19M'!K213</f>
        <v>20.779672831317725</v>
      </c>
      <c r="Z14" s="5">
        <f>'4-19M'!K227</f>
        <v>19.783184389515121</v>
      </c>
      <c r="AA14" s="7">
        <f>'4-19M'!K241</f>
        <v>20.200227218223265</v>
      </c>
      <c r="AB14" s="7">
        <f>'4-19M'!K255</f>
        <v>17.941776030075385</v>
      </c>
      <c r="AC14" s="7">
        <f>'4-19M'!K269</f>
        <v>19.063280523067732</v>
      </c>
      <c r="AD14" s="9">
        <f>'4-19M'!K283</f>
        <v>18.200164315320908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5"/>
  <sheetViews>
    <sheetView workbookViewId="0">
      <pane xSplit="1" ySplit="3" topLeftCell="B256" activePane="bottomRight" state="frozen"/>
      <selection pane="topRight" activeCell="B1" sqref="B1"/>
      <selection pane="bottomLeft" activeCell="A4" sqref="A4"/>
      <selection pane="bottomRight" activeCell="B256" sqref="B256"/>
    </sheetView>
  </sheetViews>
  <sheetFormatPr defaultColWidth="9.140625" defaultRowHeight="12.75" x14ac:dyDescent="0.2"/>
  <cols>
    <col min="1" max="1" width="25.140625" style="4" customWidth="1"/>
    <col min="2" max="11" width="12.42578125" style="4" customWidth="1"/>
    <col min="12" max="16384" width="9.140625" style="4"/>
  </cols>
  <sheetData>
    <row r="1" spans="1:11" ht="16.5" customHeight="1" thickBot="1" x14ac:dyDescent="0.3">
      <c r="A1" s="16" t="s">
        <v>64</v>
      </c>
      <c r="B1" s="16"/>
      <c r="C1" s="16"/>
      <c r="D1" s="16"/>
      <c r="E1" s="16"/>
      <c r="F1" s="16"/>
      <c r="G1" s="16"/>
      <c r="H1" s="16"/>
      <c r="I1" s="16"/>
      <c r="J1" s="16"/>
      <c r="K1" s="16"/>
    </row>
    <row r="2" spans="1:11" ht="16.5" customHeight="1" x14ac:dyDescent="0.3">
      <c r="A2" s="22"/>
      <c r="B2" s="17" t="s">
        <v>52</v>
      </c>
      <c r="C2" s="17"/>
      <c r="D2" s="17"/>
      <c r="E2" s="17"/>
      <c r="F2" s="17"/>
      <c r="G2" s="20" t="s">
        <v>1</v>
      </c>
      <c r="H2" s="20" t="s">
        <v>23</v>
      </c>
      <c r="I2" s="20" t="s">
        <v>40</v>
      </c>
      <c r="J2" s="20" t="s">
        <v>39</v>
      </c>
      <c r="K2" s="20" t="s">
        <v>0</v>
      </c>
    </row>
    <row r="3" spans="1:11" ht="33" customHeight="1" x14ac:dyDescent="0.3">
      <c r="A3" s="23"/>
      <c r="B3" s="11" t="s">
        <v>41</v>
      </c>
      <c r="C3" s="11" t="s">
        <v>24</v>
      </c>
      <c r="D3" s="11" t="s">
        <v>38</v>
      </c>
      <c r="E3" s="11" t="s">
        <v>45</v>
      </c>
      <c r="F3" s="11" t="s">
        <v>47</v>
      </c>
      <c r="G3" s="21"/>
      <c r="H3" s="21"/>
      <c r="I3" s="21"/>
      <c r="J3" s="21"/>
      <c r="K3" s="21"/>
    </row>
    <row r="4" spans="1:11" ht="16.5" customHeight="1" x14ac:dyDescent="0.3">
      <c r="A4" s="1" t="s">
        <v>26</v>
      </c>
      <c r="B4" s="27">
        <v>233.57125460196804</v>
      </c>
      <c r="C4" s="27">
        <v>215.217888686576</v>
      </c>
      <c r="D4" s="27">
        <v>769.56058216020801</v>
      </c>
      <c r="E4" s="27">
        <v>20.476489921040002</v>
      </c>
      <c r="F4" s="27">
        <v>1238.8262153697922</v>
      </c>
      <c r="G4" s="27">
        <v>149.32209572606402</v>
      </c>
      <c r="H4" s="27">
        <v>175.39614621803196</v>
      </c>
      <c r="I4" s="27">
        <v>5.0323850076800003</v>
      </c>
      <c r="J4" s="27">
        <v>82.590674147263996</v>
      </c>
      <c r="K4" s="27">
        <v>1651.167516468832</v>
      </c>
    </row>
    <row r="5" spans="1:11" ht="16.5" customHeight="1" x14ac:dyDescent="0.3">
      <c r="A5" s="2" t="s">
        <v>9</v>
      </c>
      <c r="B5" s="28">
        <v>5.1868620869760003</v>
      </c>
      <c r="C5" s="28">
        <v>1.1465884383360001</v>
      </c>
      <c r="D5" s="28">
        <v>0.27100273921599999</v>
      </c>
      <c r="E5" s="28">
        <v>0.30824832612800002</v>
      </c>
      <c r="F5" s="28">
        <v>6.9127015906560008</v>
      </c>
      <c r="G5" s="28">
        <v>1.046799131744</v>
      </c>
      <c r="H5" s="28">
        <v>2.1126188130559997</v>
      </c>
      <c r="I5" s="28">
        <v>0</v>
      </c>
      <c r="J5" s="28">
        <v>1.2966638240000002E-3</v>
      </c>
      <c r="K5" s="28">
        <v>10.07341619928</v>
      </c>
    </row>
    <row r="6" spans="1:11" ht="16.5" customHeight="1" x14ac:dyDescent="0.3">
      <c r="A6" s="2" t="s">
        <v>2</v>
      </c>
      <c r="B6" s="28">
        <v>195.02204366153603</v>
      </c>
      <c r="C6" s="28">
        <v>184.33837674151999</v>
      </c>
      <c r="D6" s="28">
        <v>762.60677980801609</v>
      </c>
      <c r="E6" s="28">
        <v>17.849983927007997</v>
      </c>
      <c r="F6" s="28">
        <v>1159.8171841380799</v>
      </c>
      <c r="G6" s="28">
        <v>91.942410941423987</v>
      </c>
      <c r="H6" s="28">
        <v>126.54030633491199</v>
      </c>
      <c r="I6" s="28">
        <v>1.6449008826400002</v>
      </c>
      <c r="J6" s="28">
        <v>55.184352746352005</v>
      </c>
      <c r="K6" s="28">
        <v>1435.129155043408</v>
      </c>
    </row>
    <row r="7" spans="1:11" ht="16.5" customHeight="1" x14ac:dyDescent="0.3">
      <c r="A7" s="2" t="s">
        <v>25</v>
      </c>
      <c r="B7" s="28" t="s">
        <v>46</v>
      </c>
      <c r="C7" s="28" t="s">
        <v>46</v>
      </c>
      <c r="D7" s="28" t="s">
        <v>46</v>
      </c>
      <c r="E7" s="28" t="s">
        <v>46</v>
      </c>
      <c r="F7" s="28" t="s">
        <v>46</v>
      </c>
      <c r="G7" s="28" t="s">
        <v>46</v>
      </c>
      <c r="H7" s="28" t="s">
        <v>46</v>
      </c>
      <c r="I7" s="28" t="s">
        <v>46</v>
      </c>
      <c r="J7" s="28" t="s">
        <v>46</v>
      </c>
      <c r="K7" s="28" t="s">
        <v>46</v>
      </c>
    </row>
    <row r="8" spans="1:11" ht="16.5" customHeight="1" x14ac:dyDescent="0.3">
      <c r="A8" s="2" t="s">
        <v>3</v>
      </c>
      <c r="B8" s="28">
        <v>1.8439266464799999</v>
      </c>
      <c r="C8" s="28">
        <v>5.0149871342400001</v>
      </c>
      <c r="D8" s="28">
        <v>0.16934492844799998</v>
      </c>
      <c r="E8" s="28">
        <v>0.13687874521599999</v>
      </c>
      <c r="F8" s="28">
        <v>7.1651374543840003</v>
      </c>
      <c r="G8" s="28">
        <v>15.266411326783999</v>
      </c>
      <c r="H8" s="28">
        <v>10.367306268304002</v>
      </c>
      <c r="I8" s="28">
        <v>0.20182482740800001</v>
      </c>
      <c r="J8" s="28">
        <v>20.167172823184004</v>
      </c>
      <c r="K8" s="28">
        <v>53.167852700064003</v>
      </c>
    </row>
    <row r="9" spans="1:11" ht="16.5" customHeight="1" x14ac:dyDescent="0.3">
      <c r="A9" s="2" t="s">
        <v>12</v>
      </c>
      <c r="B9" s="28">
        <v>0.18013815132800001</v>
      </c>
      <c r="C9" s="28">
        <v>2.6967579528479999</v>
      </c>
      <c r="D9" s="28">
        <v>0</v>
      </c>
      <c r="E9" s="28">
        <v>0</v>
      </c>
      <c r="F9" s="28">
        <v>2.8768961041759997</v>
      </c>
      <c r="G9" s="28">
        <v>9.0824105389280003</v>
      </c>
      <c r="H9" s="28">
        <v>5.1817999282880001</v>
      </c>
      <c r="I9" s="28">
        <v>0</v>
      </c>
      <c r="J9" s="28">
        <v>6.4176555997279996</v>
      </c>
      <c r="K9" s="28">
        <v>23.558762171120001</v>
      </c>
    </row>
    <row r="10" spans="1:11" ht="16.5" customHeight="1" x14ac:dyDescent="0.3">
      <c r="A10" s="2" t="s">
        <v>11</v>
      </c>
      <c r="B10" s="28">
        <v>0.77902697399999998</v>
      </c>
      <c r="C10" s="28">
        <v>2.9804751719200002</v>
      </c>
      <c r="D10" s="28">
        <v>0</v>
      </c>
      <c r="E10" s="28">
        <v>0.116264006032</v>
      </c>
      <c r="F10" s="28">
        <v>3.8757661519519999</v>
      </c>
      <c r="G10" s="28">
        <v>1.2130263697120001</v>
      </c>
      <c r="H10" s="28">
        <v>1.6747958944000001</v>
      </c>
      <c r="I10" s="28">
        <v>6.8160837823999995E-2</v>
      </c>
      <c r="J10" s="28">
        <v>0</v>
      </c>
      <c r="K10" s="28">
        <v>6.8317492538880007</v>
      </c>
    </row>
    <row r="11" spans="1:11" ht="16.5" customHeight="1" x14ac:dyDescent="0.3">
      <c r="A11" s="2" t="s">
        <v>10</v>
      </c>
      <c r="B11" s="28">
        <v>3.393659367808</v>
      </c>
      <c r="C11" s="28">
        <v>2.2393257633760002</v>
      </c>
      <c r="D11" s="28">
        <v>8.8513923120000018E-2</v>
      </c>
      <c r="E11" s="28">
        <v>0.7464004222559999</v>
      </c>
      <c r="F11" s="28">
        <v>6.4678994765599995</v>
      </c>
      <c r="G11" s="28">
        <v>1.2568322948320001</v>
      </c>
      <c r="H11" s="28">
        <v>2.1393201703039999</v>
      </c>
      <c r="I11" s="28">
        <v>5.2903673008000002E-2</v>
      </c>
      <c r="J11" s="28">
        <v>8.3760895839999992E-3</v>
      </c>
      <c r="K11" s="28">
        <v>9.9253317042880003</v>
      </c>
    </row>
    <row r="12" spans="1:11" ht="16.5" customHeight="1" x14ac:dyDescent="0.3">
      <c r="A12" s="2" t="s">
        <v>8</v>
      </c>
      <c r="B12" s="28">
        <v>2.1659487286880004</v>
      </c>
      <c r="C12" s="28">
        <v>0.76577758075200009</v>
      </c>
      <c r="D12" s="28">
        <v>4.4312351999999999E-2</v>
      </c>
      <c r="E12" s="28">
        <v>5.2900507840000005E-3</v>
      </c>
      <c r="F12" s="28">
        <v>2.9813287122240002</v>
      </c>
      <c r="G12" s="28">
        <v>0.62201776030399991</v>
      </c>
      <c r="H12" s="28">
        <v>2.1740009160799998</v>
      </c>
      <c r="I12" s="28">
        <v>3.4152162720000002E-3</v>
      </c>
      <c r="J12" s="28">
        <v>0.39328900489600005</v>
      </c>
      <c r="K12" s="28">
        <v>6.1740516097759999</v>
      </c>
    </row>
    <row r="13" spans="1:11" ht="16.5" customHeight="1" x14ac:dyDescent="0.3">
      <c r="A13" s="2" t="s">
        <v>7</v>
      </c>
      <c r="B13" s="28">
        <v>0.52225166494399999</v>
      </c>
      <c r="C13" s="28">
        <v>1.79481378968</v>
      </c>
      <c r="D13" s="28">
        <v>1.2938046222399999</v>
      </c>
      <c r="E13" s="28">
        <v>0</v>
      </c>
      <c r="F13" s="28">
        <v>3.6108700768639994</v>
      </c>
      <c r="G13" s="28">
        <v>5.566521878464</v>
      </c>
      <c r="H13" s="28">
        <v>4.0917519409920002</v>
      </c>
      <c r="I13" s="28">
        <v>0.89565813951999995</v>
      </c>
      <c r="J13" s="28">
        <v>0</v>
      </c>
      <c r="K13" s="28">
        <v>14.164802035840001</v>
      </c>
    </row>
    <row r="14" spans="1:11" ht="16.5" customHeight="1" x14ac:dyDescent="0.3">
      <c r="A14" s="2" t="s">
        <v>4</v>
      </c>
      <c r="B14" s="28">
        <v>11.855848906799999</v>
      </c>
      <c r="C14" s="28">
        <v>3.8269856377920002</v>
      </c>
      <c r="D14" s="28">
        <v>0</v>
      </c>
      <c r="E14" s="28">
        <v>0.740913076</v>
      </c>
      <c r="F14" s="28">
        <v>16.423747620591996</v>
      </c>
      <c r="G14" s="28">
        <v>12.564294744512001</v>
      </c>
      <c r="H14" s="28">
        <v>2.6741945252320001</v>
      </c>
      <c r="I14" s="28">
        <v>0.47811445224000004</v>
      </c>
      <c r="J14" s="28">
        <v>0</v>
      </c>
      <c r="K14" s="28">
        <v>32.140351342576004</v>
      </c>
    </row>
    <row r="15" spans="1:11" ht="16.5" customHeight="1" x14ac:dyDescent="0.3">
      <c r="A15" s="2" t="s">
        <v>6</v>
      </c>
      <c r="B15" s="28">
        <v>5.6279577893439994</v>
      </c>
      <c r="C15" s="28">
        <v>3.6920640214559999</v>
      </c>
      <c r="D15" s="28">
        <v>4.9081046861600006</v>
      </c>
      <c r="E15" s="28">
        <v>0.54132813248000011</v>
      </c>
      <c r="F15" s="28">
        <v>14.76945462944</v>
      </c>
      <c r="G15" s="28">
        <v>3.9920438737119999</v>
      </c>
      <c r="H15" s="28">
        <v>1.3595356660959999</v>
      </c>
      <c r="I15" s="28">
        <v>0.19886645038400003</v>
      </c>
      <c r="J15" s="28">
        <v>8.3971907040000002E-2</v>
      </c>
      <c r="K15" s="28">
        <v>20.403872526671996</v>
      </c>
    </row>
    <row r="16" spans="1:11" ht="16.5" customHeight="1" x14ac:dyDescent="0.3">
      <c r="A16" s="2" t="s">
        <v>5</v>
      </c>
      <c r="B16" s="28">
        <v>0.65493234233599995</v>
      </c>
      <c r="C16" s="28">
        <v>5.8647767141599996</v>
      </c>
      <c r="D16" s="28">
        <v>0</v>
      </c>
      <c r="E16" s="28">
        <v>1.6110705119999999E-2</v>
      </c>
      <c r="F16" s="28">
        <v>6.5358197616159996</v>
      </c>
      <c r="G16" s="28">
        <v>5.1524060681279993</v>
      </c>
      <c r="H16" s="28">
        <v>15.366828391696002</v>
      </c>
      <c r="I16" s="28">
        <v>1.160409671936</v>
      </c>
      <c r="J16" s="28">
        <v>0.33455931265600003</v>
      </c>
      <c r="K16" s="28">
        <v>28.550023206031998</v>
      </c>
    </row>
    <row r="17" spans="1:11" ht="16.5" customHeight="1" x14ac:dyDescent="0.3">
      <c r="A17" s="2" t="s">
        <v>15</v>
      </c>
      <c r="B17" s="28">
        <v>6.3386582817279926</v>
      </c>
      <c r="C17" s="28">
        <v>0.85695974049601709</v>
      </c>
      <c r="D17" s="28">
        <v>0.17871910100799382</v>
      </c>
      <c r="E17" s="28">
        <v>1.5072530016003309E-2</v>
      </c>
      <c r="F17" s="28">
        <v>7.3894096532482187</v>
      </c>
      <c r="G17" s="28">
        <v>1.6169207975200148</v>
      </c>
      <c r="H17" s="28">
        <v>1.7136873686719793</v>
      </c>
      <c r="I17" s="28">
        <v>0.32813085644799972</v>
      </c>
      <c r="J17" s="28">
        <v>3.1626381513660819E-15</v>
      </c>
      <c r="K17" s="28">
        <v>11.048148675887907</v>
      </c>
    </row>
    <row r="18" spans="1:11" ht="16.5" customHeight="1" x14ac:dyDescent="0.3">
      <c r="A18" s="1" t="s">
        <v>27</v>
      </c>
      <c r="B18" s="27">
        <v>221.85561419711996</v>
      </c>
      <c r="C18" s="27">
        <v>152.16293951166401</v>
      </c>
      <c r="D18" s="27">
        <v>679.04613676198403</v>
      </c>
      <c r="E18" s="27">
        <v>14.225796933311999</v>
      </c>
      <c r="F18" s="27">
        <v>1067.2904874040801</v>
      </c>
      <c r="G18" s="27">
        <v>149.66613471687998</v>
      </c>
      <c r="H18" s="27">
        <v>155.366150720912</v>
      </c>
      <c r="I18" s="27">
        <v>6.2498004103519991</v>
      </c>
      <c r="J18" s="27">
        <v>68.122226994624</v>
      </c>
      <c r="K18" s="27">
        <v>1446.694800246848</v>
      </c>
    </row>
    <row r="19" spans="1:11" ht="16.5" customHeight="1" x14ac:dyDescent="0.3">
      <c r="A19" s="2" t="s">
        <v>9</v>
      </c>
      <c r="B19" s="28">
        <v>5.2703338974719998</v>
      </c>
      <c r="C19" s="28">
        <v>0.83470227911999995</v>
      </c>
      <c r="D19" s="28">
        <v>0.34516895579199997</v>
      </c>
      <c r="E19" s="28">
        <v>0.24755200950399997</v>
      </c>
      <c r="F19" s="28">
        <v>6.6977571418880002</v>
      </c>
      <c r="G19" s="28">
        <v>1.1235217490080001</v>
      </c>
      <c r="H19" s="28">
        <v>1.260139895392</v>
      </c>
      <c r="I19" s="28">
        <v>0</v>
      </c>
      <c r="J19" s="28">
        <v>4.9070654559999994E-3</v>
      </c>
      <c r="K19" s="28">
        <v>9.086325851744002</v>
      </c>
    </row>
    <row r="20" spans="1:11" ht="16.5" customHeight="1" x14ac:dyDescent="0.3">
      <c r="A20" s="2" t="s">
        <v>2</v>
      </c>
      <c r="B20" s="28">
        <v>181.512482044384</v>
      </c>
      <c r="C20" s="28">
        <v>132.6155013076</v>
      </c>
      <c r="D20" s="28">
        <v>670.84646942208008</v>
      </c>
      <c r="E20" s="28">
        <v>12.418602061472001</v>
      </c>
      <c r="F20" s="28">
        <v>997.39305483553608</v>
      </c>
      <c r="G20" s="28">
        <v>92.611273188127996</v>
      </c>
      <c r="H20" s="28">
        <v>111.08093054100799</v>
      </c>
      <c r="I20" s="28">
        <v>2.8544951551840003</v>
      </c>
      <c r="J20" s="28">
        <v>44.245388650736004</v>
      </c>
      <c r="K20" s="28">
        <v>1248.1851423705918</v>
      </c>
    </row>
    <row r="21" spans="1:11" ht="16.5" customHeight="1" x14ac:dyDescent="0.3">
      <c r="A21" s="2" t="s">
        <v>25</v>
      </c>
      <c r="B21" s="28" t="s">
        <v>46</v>
      </c>
      <c r="C21" s="28" t="s">
        <v>46</v>
      </c>
      <c r="D21" s="28" t="s">
        <v>46</v>
      </c>
      <c r="E21" s="28" t="s">
        <v>46</v>
      </c>
      <c r="F21" s="28" t="s">
        <v>46</v>
      </c>
      <c r="G21" s="28" t="s">
        <v>46</v>
      </c>
      <c r="H21" s="28" t="s">
        <v>46</v>
      </c>
      <c r="I21" s="28" t="s">
        <v>46</v>
      </c>
      <c r="J21" s="28" t="s">
        <v>46</v>
      </c>
      <c r="K21" s="28" t="s">
        <v>46</v>
      </c>
    </row>
    <row r="22" spans="1:11" ht="16.5" customHeight="1" x14ac:dyDescent="0.3">
      <c r="A22" s="2" t="s">
        <v>3</v>
      </c>
      <c r="B22" s="28">
        <v>2.0442290280800002</v>
      </c>
      <c r="C22" s="28">
        <v>3.1398498211679993</v>
      </c>
      <c r="D22" s="28">
        <v>0.35823265918399999</v>
      </c>
      <c r="E22" s="28">
        <v>0.13450170404800002</v>
      </c>
      <c r="F22" s="28">
        <v>5.6768132124799999</v>
      </c>
      <c r="G22" s="28">
        <v>16.051611433440002</v>
      </c>
      <c r="H22" s="28">
        <v>10.226446796799999</v>
      </c>
      <c r="I22" s="28">
        <v>0.22042335457600001</v>
      </c>
      <c r="J22" s="28">
        <v>17.857453723488</v>
      </c>
      <c r="K22" s="28">
        <v>50.032748520783997</v>
      </c>
    </row>
    <row r="23" spans="1:11" ht="16.5" customHeight="1" x14ac:dyDescent="0.3">
      <c r="A23" s="2" t="s">
        <v>12</v>
      </c>
      <c r="B23" s="28">
        <v>0.14599337400000001</v>
      </c>
      <c r="C23" s="28">
        <v>1.74191328184</v>
      </c>
      <c r="D23" s="28">
        <v>0</v>
      </c>
      <c r="E23" s="28">
        <v>0</v>
      </c>
      <c r="F23" s="28">
        <v>1.8879066558399999</v>
      </c>
      <c r="G23" s="28">
        <v>9.1323167978399979</v>
      </c>
      <c r="H23" s="28">
        <v>3.4108388446560003</v>
      </c>
      <c r="I23" s="28">
        <v>0</v>
      </c>
      <c r="J23" s="28">
        <v>4.6830000481120004</v>
      </c>
      <c r="K23" s="28">
        <v>19.114062346448002</v>
      </c>
    </row>
    <row r="24" spans="1:11" ht="16.5" customHeight="1" x14ac:dyDescent="0.3">
      <c r="A24" s="2" t="s">
        <v>11</v>
      </c>
      <c r="B24" s="28">
        <v>0.63957494720000008</v>
      </c>
      <c r="C24" s="28">
        <v>2.3481410740480002</v>
      </c>
      <c r="D24" s="28">
        <v>0</v>
      </c>
      <c r="E24" s="28">
        <v>9.5689358975999991E-2</v>
      </c>
      <c r="F24" s="28">
        <v>3.0834053802240002</v>
      </c>
      <c r="G24" s="28">
        <v>1.5417607181919999</v>
      </c>
      <c r="H24" s="28">
        <v>1.7075026304000001</v>
      </c>
      <c r="I24" s="28">
        <v>3.1045022799999999E-2</v>
      </c>
      <c r="J24" s="28">
        <v>0</v>
      </c>
      <c r="K24" s="28">
        <v>6.3637137516160003</v>
      </c>
    </row>
    <row r="25" spans="1:11" ht="16.5" customHeight="1" x14ac:dyDescent="0.3">
      <c r="A25" s="2" t="s">
        <v>10</v>
      </c>
      <c r="B25" s="28">
        <v>3.5089854290560001</v>
      </c>
      <c r="C25" s="28">
        <v>1.5490574854880002</v>
      </c>
      <c r="D25" s="28">
        <v>0.126193138048</v>
      </c>
      <c r="E25" s="28">
        <v>0.58008244947199994</v>
      </c>
      <c r="F25" s="28">
        <v>5.7643185020640004</v>
      </c>
      <c r="G25" s="28">
        <v>1.385033204448</v>
      </c>
      <c r="H25" s="28">
        <v>1.7009180259040002</v>
      </c>
      <c r="I25" s="28">
        <v>8.797162433599999E-2</v>
      </c>
      <c r="J25" s="28">
        <v>1.3934124592E-2</v>
      </c>
      <c r="K25" s="28">
        <v>8.9521754813440015</v>
      </c>
    </row>
    <row r="26" spans="1:11" ht="16.5" customHeight="1" x14ac:dyDescent="0.3">
      <c r="A26" s="2" t="s">
        <v>8</v>
      </c>
      <c r="B26" s="28">
        <v>2.0492479294720001</v>
      </c>
      <c r="C26" s="28">
        <v>0.41673656943999998</v>
      </c>
      <c r="D26" s="28">
        <v>6.5564345008E-2</v>
      </c>
      <c r="E26" s="28">
        <v>1.0468265632E-2</v>
      </c>
      <c r="F26" s="28">
        <v>2.5420171095519999</v>
      </c>
      <c r="G26" s="28">
        <v>0.76021532552000004</v>
      </c>
      <c r="H26" s="28">
        <v>2.1441164548800002</v>
      </c>
      <c r="I26" s="28">
        <v>0.115751248816</v>
      </c>
      <c r="J26" s="28">
        <v>0.40909479883200001</v>
      </c>
      <c r="K26" s="28">
        <v>5.9711949375999991</v>
      </c>
    </row>
    <row r="27" spans="1:11" ht="16.5" customHeight="1" x14ac:dyDescent="0.3">
      <c r="A27" s="2" t="s">
        <v>7</v>
      </c>
      <c r="B27" s="28">
        <v>0.33384081952000005</v>
      </c>
      <c r="C27" s="28">
        <v>1.0310851276799999</v>
      </c>
      <c r="D27" s="28">
        <v>1.54565704</v>
      </c>
      <c r="E27" s="28">
        <v>0</v>
      </c>
      <c r="F27" s="28">
        <v>2.9105829872000002</v>
      </c>
      <c r="G27" s="28">
        <v>4.7421085054560006</v>
      </c>
      <c r="H27" s="28">
        <v>2.76893116864</v>
      </c>
      <c r="I27" s="28">
        <v>0.55257713955199994</v>
      </c>
      <c r="J27" s="28">
        <v>0</v>
      </c>
      <c r="K27" s="28">
        <v>10.974199800847998</v>
      </c>
    </row>
    <row r="28" spans="1:11" ht="16.5" customHeight="1" x14ac:dyDescent="0.3">
      <c r="A28" s="2" t="s">
        <v>4</v>
      </c>
      <c r="B28" s="28">
        <v>11.491043248736</v>
      </c>
      <c r="C28" s="28">
        <v>1.9834567474239999</v>
      </c>
      <c r="D28" s="28">
        <v>0</v>
      </c>
      <c r="E28" s="28">
        <v>6.2912989279999998E-2</v>
      </c>
      <c r="F28" s="28">
        <v>13.53741298544</v>
      </c>
      <c r="G28" s="28">
        <v>10.856741471424</v>
      </c>
      <c r="H28" s="28">
        <v>3.1934973086560001</v>
      </c>
      <c r="I28" s="28">
        <v>1.057863504016</v>
      </c>
      <c r="J28" s="28">
        <v>2.7284803216000002E-2</v>
      </c>
      <c r="K28" s="28">
        <v>28.672800072751997</v>
      </c>
    </row>
    <row r="29" spans="1:11" ht="16.5" customHeight="1" x14ac:dyDescent="0.3">
      <c r="A29" s="2" t="s">
        <v>6</v>
      </c>
      <c r="B29" s="28">
        <v>6.2901446967360002</v>
      </c>
      <c r="C29" s="28">
        <v>2.6542476364959997</v>
      </c>
      <c r="D29" s="28">
        <v>5.5441399204800001</v>
      </c>
      <c r="E29" s="28">
        <v>0.6160471984</v>
      </c>
      <c r="F29" s="28">
        <v>15.104579452111999</v>
      </c>
      <c r="G29" s="28">
        <v>3.6752823007200002</v>
      </c>
      <c r="H29" s="28">
        <v>1.0885002201440002</v>
      </c>
      <c r="I29" s="28">
        <v>0.175335536416</v>
      </c>
      <c r="J29" s="28">
        <v>0.18755308489599998</v>
      </c>
      <c r="K29" s="28">
        <v>20.231250594288003</v>
      </c>
    </row>
    <row r="30" spans="1:11" ht="16.5" customHeight="1" x14ac:dyDescent="0.3">
      <c r="A30" s="2" t="s">
        <v>5</v>
      </c>
      <c r="B30" s="28">
        <v>0.59243399006399999</v>
      </c>
      <c r="C30" s="28">
        <v>3.4864325520000001</v>
      </c>
      <c r="D30" s="28">
        <v>0</v>
      </c>
      <c r="E30" s="28">
        <v>2.3718713936000002E-2</v>
      </c>
      <c r="F30" s="28">
        <v>4.1025852560000002</v>
      </c>
      <c r="G30" s="28">
        <v>5.7417466340000001</v>
      </c>
      <c r="H30" s="28">
        <v>14.745142974031999</v>
      </c>
      <c r="I30" s="28">
        <v>0.89489955425599998</v>
      </c>
      <c r="J30" s="28">
        <v>0.69361069529599995</v>
      </c>
      <c r="K30" s="28">
        <v>26.177985113583997</v>
      </c>
    </row>
    <row r="31" spans="1:11" ht="16.5" customHeight="1" x14ac:dyDescent="0.3">
      <c r="A31" s="2" t="s">
        <v>15</v>
      </c>
      <c r="B31" s="28">
        <v>7.9773047923999343</v>
      </c>
      <c r="C31" s="28">
        <v>0.36181562936000022</v>
      </c>
      <c r="D31" s="28">
        <v>0.21471128139196638</v>
      </c>
      <c r="E31" s="28">
        <v>3.6222182592000003E-2</v>
      </c>
      <c r="F31" s="28">
        <v>8.5900538857439344</v>
      </c>
      <c r="G31" s="28">
        <v>2.0445233887039715</v>
      </c>
      <c r="H31" s="28">
        <v>2.0391858604000217</v>
      </c>
      <c r="I31" s="28">
        <v>0.25943827039999884</v>
      </c>
      <c r="J31" s="28">
        <v>-2.811233912325406E-15</v>
      </c>
      <c r="K31" s="28">
        <v>12.933201405247951</v>
      </c>
    </row>
    <row r="32" spans="1:11" ht="16.5" customHeight="1" x14ac:dyDescent="0.3">
      <c r="A32" s="1" t="s">
        <v>28</v>
      </c>
      <c r="B32" s="27">
        <v>231.72726148696003</v>
      </c>
      <c r="C32" s="27">
        <v>123.076796984624</v>
      </c>
      <c r="D32" s="27">
        <v>746.51310856713621</v>
      </c>
      <c r="E32" s="27">
        <v>11.071372568559999</v>
      </c>
      <c r="F32" s="27">
        <v>1112.3885396072803</v>
      </c>
      <c r="G32" s="27">
        <v>176.45692695188799</v>
      </c>
      <c r="H32" s="27">
        <v>158.11238763499196</v>
      </c>
      <c r="I32" s="27">
        <v>9.5135317418720007</v>
      </c>
      <c r="J32" s="27">
        <v>73.691454036672013</v>
      </c>
      <c r="K32" s="27">
        <v>1530.1628399727044</v>
      </c>
    </row>
    <row r="33" spans="1:11" ht="16.5" customHeight="1" x14ac:dyDescent="0.3">
      <c r="A33" s="2" t="s">
        <v>9</v>
      </c>
      <c r="B33" s="28">
        <v>4.4746961218079999</v>
      </c>
      <c r="C33" s="28">
        <v>0.64294374100800011</v>
      </c>
      <c r="D33" s="28">
        <v>8.2703729727999997E-2</v>
      </c>
      <c r="E33" s="28">
        <v>0.30729139033599995</v>
      </c>
      <c r="F33" s="28">
        <v>5.50763498288</v>
      </c>
      <c r="G33" s="28">
        <v>1.650743782768</v>
      </c>
      <c r="H33" s="28">
        <v>1.5541829475359998</v>
      </c>
      <c r="I33" s="28">
        <v>0.10445054400000001</v>
      </c>
      <c r="J33" s="28">
        <v>1.8674491200000001E-3</v>
      </c>
      <c r="K33" s="28">
        <v>8.818879706304001</v>
      </c>
    </row>
    <row r="34" spans="1:11" ht="16.5" customHeight="1" x14ac:dyDescent="0.3">
      <c r="A34" s="2" t="s">
        <v>2</v>
      </c>
      <c r="B34" s="28">
        <v>195.20683777499198</v>
      </c>
      <c r="C34" s="28">
        <v>104.63063572886399</v>
      </c>
      <c r="D34" s="28">
        <v>737.83635439953605</v>
      </c>
      <c r="E34" s="28">
        <v>9.0106224185760002</v>
      </c>
      <c r="F34" s="28">
        <v>1046.6844503219681</v>
      </c>
      <c r="G34" s="28">
        <v>106.663435335296</v>
      </c>
      <c r="H34" s="28">
        <v>112.29971751648</v>
      </c>
      <c r="I34" s="28">
        <v>4.0047815648</v>
      </c>
      <c r="J34" s="28">
        <v>49.815248726383999</v>
      </c>
      <c r="K34" s="28">
        <v>1319.467633464928</v>
      </c>
    </row>
    <row r="35" spans="1:11" ht="16.5" customHeight="1" x14ac:dyDescent="0.3">
      <c r="A35" s="2" t="s">
        <v>25</v>
      </c>
      <c r="B35" s="28" t="s">
        <v>46</v>
      </c>
      <c r="C35" s="28" t="s">
        <v>46</v>
      </c>
      <c r="D35" s="28" t="s">
        <v>46</v>
      </c>
      <c r="E35" s="28" t="s">
        <v>46</v>
      </c>
      <c r="F35" s="28" t="s">
        <v>46</v>
      </c>
      <c r="G35" s="28" t="s">
        <v>46</v>
      </c>
      <c r="H35" s="28" t="s">
        <v>46</v>
      </c>
      <c r="I35" s="28" t="s">
        <v>46</v>
      </c>
      <c r="J35" s="28" t="s">
        <v>46</v>
      </c>
      <c r="K35" s="28" t="s">
        <v>46</v>
      </c>
    </row>
    <row r="36" spans="1:11" ht="16.5" customHeight="1" x14ac:dyDescent="0.3">
      <c r="A36" s="2" t="s">
        <v>3</v>
      </c>
      <c r="B36" s="28">
        <v>2.4776608036639995</v>
      </c>
      <c r="C36" s="28">
        <v>2.7812605530560006</v>
      </c>
      <c r="D36" s="28">
        <v>0.51446113144000005</v>
      </c>
      <c r="E36" s="28">
        <v>0.19244010428800004</v>
      </c>
      <c r="F36" s="28">
        <v>5.9658225924480002</v>
      </c>
      <c r="G36" s="28">
        <v>19.843299117695999</v>
      </c>
      <c r="H36" s="28">
        <v>7.1261225385600007</v>
      </c>
      <c r="I36" s="28">
        <v>0.44070005636800003</v>
      </c>
      <c r="J36" s="28">
        <v>21.699691250816002</v>
      </c>
      <c r="K36" s="28">
        <v>55.075635555887999</v>
      </c>
    </row>
    <row r="37" spans="1:11" ht="16.5" customHeight="1" x14ac:dyDescent="0.3">
      <c r="A37" s="2" t="s">
        <v>12</v>
      </c>
      <c r="B37" s="28">
        <v>0.15207366172800002</v>
      </c>
      <c r="C37" s="28">
        <v>3.350178399936</v>
      </c>
      <c r="D37" s="28">
        <v>0</v>
      </c>
      <c r="E37" s="28">
        <v>0</v>
      </c>
      <c r="F37" s="28">
        <v>3.5022520616639996</v>
      </c>
      <c r="G37" s="28">
        <v>10.961167749136001</v>
      </c>
      <c r="H37" s="28">
        <v>4.0182514647519998</v>
      </c>
      <c r="I37" s="28">
        <v>2.2234250144000001</v>
      </c>
      <c r="J37" s="28">
        <v>1.15680560064</v>
      </c>
      <c r="K37" s="28">
        <v>21.861901890592002</v>
      </c>
    </row>
    <row r="38" spans="1:11" ht="16.5" customHeight="1" x14ac:dyDescent="0.3">
      <c r="A38" s="2" t="s">
        <v>11</v>
      </c>
      <c r="B38" s="28">
        <v>0.393799652</v>
      </c>
      <c r="C38" s="28">
        <v>2.05226327952</v>
      </c>
      <c r="D38" s="28">
        <v>0</v>
      </c>
      <c r="E38" s="28">
        <v>0.15961098179200001</v>
      </c>
      <c r="F38" s="28">
        <v>2.6056739133120002</v>
      </c>
      <c r="G38" s="28">
        <v>1.9358251892480001</v>
      </c>
      <c r="H38" s="28">
        <v>1.7118378555039999</v>
      </c>
      <c r="I38" s="28">
        <v>2.7958983999999999E-2</v>
      </c>
      <c r="J38" s="28">
        <v>0</v>
      </c>
      <c r="K38" s="28">
        <v>6.2812959420640002</v>
      </c>
    </row>
    <row r="39" spans="1:11" ht="16.5" customHeight="1" x14ac:dyDescent="0.3">
      <c r="A39" s="2" t="s">
        <v>10</v>
      </c>
      <c r="B39" s="28">
        <v>2.8814982584480004</v>
      </c>
      <c r="C39" s="28">
        <v>1.1298035524319998</v>
      </c>
      <c r="D39" s="28">
        <v>9.8621359599999986E-2</v>
      </c>
      <c r="E39" s="28">
        <v>0.55777540046399998</v>
      </c>
      <c r="F39" s="28">
        <v>4.6676985709440011</v>
      </c>
      <c r="G39" s="28">
        <v>1.587140786864</v>
      </c>
      <c r="H39" s="28">
        <v>1.5798260836159999</v>
      </c>
      <c r="I39" s="28">
        <v>0.16279514080000002</v>
      </c>
      <c r="J39" s="28">
        <v>0.24917152046400001</v>
      </c>
      <c r="K39" s="28">
        <v>8.2466321026880003</v>
      </c>
    </row>
    <row r="40" spans="1:11" ht="16.5" customHeight="1" x14ac:dyDescent="0.3">
      <c r="A40" s="2" t="s">
        <v>8</v>
      </c>
      <c r="B40" s="28">
        <v>2.0242167258719999</v>
      </c>
      <c r="C40" s="28">
        <v>0.34792898228800007</v>
      </c>
      <c r="D40" s="28">
        <v>0.119146419024</v>
      </c>
      <c r="E40" s="28">
        <v>7.1476878832000004E-2</v>
      </c>
      <c r="F40" s="28">
        <v>2.562769006016</v>
      </c>
      <c r="G40" s="28">
        <v>1.236481319648</v>
      </c>
      <c r="H40" s="28">
        <v>4.4017252836799994</v>
      </c>
      <c r="I40" s="28">
        <v>0.10337966216</v>
      </c>
      <c r="J40" s="28">
        <v>0.32176359348799999</v>
      </c>
      <c r="K40" s="28">
        <v>8.6261188649919998</v>
      </c>
    </row>
    <row r="41" spans="1:11" ht="16.5" customHeight="1" x14ac:dyDescent="0.3">
      <c r="A41" s="2" t="s">
        <v>7</v>
      </c>
      <c r="B41" s="28">
        <v>0.42475816020800006</v>
      </c>
      <c r="C41" s="28">
        <v>0.80982405864000007</v>
      </c>
      <c r="D41" s="28">
        <v>1.65652759976</v>
      </c>
      <c r="E41" s="28">
        <v>3.0228409455999999E-2</v>
      </c>
      <c r="F41" s="28">
        <v>2.9213382280640001</v>
      </c>
      <c r="G41" s="28">
        <v>5.4529461551200002</v>
      </c>
      <c r="H41" s="28">
        <v>2.7122472299839995</v>
      </c>
      <c r="I41" s="28">
        <v>0.36409982560000004</v>
      </c>
      <c r="J41" s="28">
        <v>2.1101119999999999E-3</v>
      </c>
      <c r="K41" s="28">
        <v>11.452741550768001</v>
      </c>
    </row>
    <row r="42" spans="1:11" ht="16.5" customHeight="1" x14ac:dyDescent="0.3">
      <c r="A42" s="2" t="s">
        <v>4</v>
      </c>
      <c r="B42" s="28">
        <v>12.158667914752</v>
      </c>
      <c r="C42" s="28">
        <v>1.5767442650399999</v>
      </c>
      <c r="D42" s="28">
        <v>0</v>
      </c>
      <c r="E42" s="28">
        <v>0.18861869145600002</v>
      </c>
      <c r="F42" s="28">
        <v>13.924030871247998</v>
      </c>
      <c r="G42" s="28">
        <v>10.121480330416</v>
      </c>
      <c r="H42" s="28">
        <v>4.706322060992</v>
      </c>
      <c r="I42" s="28">
        <v>0.48942465256000001</v>
      </c>
      <c r="J42" s="28">
        <v>4.9765936463999995E-2</v>
      </c>
      <c r="K42" s="28">
        <v>29.291023851679999</v>
      </c>
    </row>
    <row r="43" spans="1:11" ht="16.5" customHeight="1" x14ac:dyDescent="0.3">
      <c r="A43" s="2" t="s">
        <v>6</v>
      </c>
      <c r="B43" s="28">
        <v>6.3849066614880003</v>
      </c>
      <c r="C43" s="28">
        <v>2.7640441492479999</v>
      </c>
      <c r="D43" s="28">
        <v>5.7640399672800005</v>
      </c>
      <c r="E43" s="28">
        <v>0.49227857903999994</v>
      </c>
      <c r="F43" s="28">
        <v>15.405269357056</v>
      </c>
      <c r="G43" s="28">
        <v>4.0016818102720002</v>
      </c>
      <c r="H43" s="28">
        <v>1.067465568672</v>
      </c>
      <c r="I43" s="28">
        <v>3.0596624000000003E-2</v>
      </c>
      <c r="J43" s="28">
        <v>0.14032244800000002</v>
      </c>
      <c r="K43" s="28">
        <v>20.645335808000002</v>
      </c>
    </row>
    <row r="44" spans="1:11" ht="16.5" customHeight="1" x14ac:dyDescent="0.3">
      <c r="A44" s="2" t="s">
        <v>5</v>
      </c>
      <c r="B44" s="28">
        <v>0.62539182939200011</v>
      </c>
      <c r="C44" s="28">
        <v>2.2798167025440002</v>
      </c>
      <c r="D44" s="28">
        <v>0</v>
      </c>
      <c r="E44" s="28">
        <v>1.6705756703999999E-2</v>
      </c>
      <c r="F44" s="28">
        <v>2.9219142886400005</v>
      </c>
      <c r="G44" s="28">
        <v>7.6373879053759994</v>
      </c>
      <c r="H44" s="28">
        <v>14.62345070488</v>
      </c>
      <c r="I44" s="28">
        <v>1.1097079007999999</v>
      </c>
      <c r="J44" s="28">
        <v>0.236639565296</v>
      </c>
      <c r="K44" s="28">
        <v>26.529100364991997</v>
      </c>
    </row>
    <row r="45" spans="1:11" ht="16.5" customHeight="1" x14ac:dyDescent="0.3">
      <c r="A45" s="2" t="s">
        <v>15</v>
      </c>
      <c r="B45" s="28">
        <v>4.522753922608052</v>
      </c>
      <c r="C45" s="28">
        <v>0.71135357204800431</v>
      </c>
      <c r="D45" s="28">
        <v>0.44125396076821649</v>
      </c>
      <c r="E45" s="28">
        <v>4.4323957615998513E-2</v>
      </c>
      <c r="F45" s="28">
        <v>5.7196854130404358</v>
      </c>
      <c r="G45" s="28">
        <v>5.3653374700479946</v>
      </c>
      <c r="H45" s="28">
        <v>2.3112383803359453</v>
      </c>
      <c r="I45" s="28">
        <v>0.45221177238399984</v>
      </c>
      <c r="J45" s="28">
        <v>1.8067834000023458E-2</v>
      </c>
      <c r="K45" s="28">
        <v>13.866540869808384</v>
      </c>
    </row>
    <row r="46" spans="1:11" ht="16.5" customHeight="1" x14ac:dyDescent="0.3">
      <c r="A46" s="1" t="s">
        <v>29</v>
      </c>
      <c r="B46" s="27">
        <v>201.55218300164802</v>
      </c>
      <c r="C46" s="27">
        <v>96.108079050719965</v>
      </c>
      <c r="D46" s="27">
        <v>773.23371320174397</v>
      </c>
      <c r="E46" s="27">
        <v>4.3469731525600004</v>
      </c>
      <c r="F46" s="27">
        <v>1075.240948406672</v>
      </c>
      <c r="G46" s="27">
        <v>204.21882332591994</v>
      </c>
      <c r="H46" s="27">
        <v>168.21302111390403</v>
      </c>
      <c r="I46" s="27">
        <v>18.679443632863997</v>
      </c>
      <c r="J46" s="27">
        <v>50.86674391238401</v>
      </c>
      <c r="K46" s="27">
        <v>1517.2189803917438</v>
      </c>
    </row>
    <row r="47" spans="1:11" ht="16.5" customHeight="1" x14ac:dyDescent="0.3">
      <c r="A47" s="2" t="s">
        <v>9</v>
      </c>
      <c r="B47" s="28">
        <v>5.1461432557119995</v>
      </c>
      <c r="C47" s="28">
        <v>0.5735801393440001</v>
      </c>
      <c r="D47" s="28">
        <v>5.7540644127999994E-2</v>
      </c>
      <c r="E47" s="28">
        <v>0.199469942416</v>
      </c>
      <c r="F47" s="28">
        <v>5.9767339815999998</v>
      </c>
      <c r="G47" s="28">
        <v>2.1313755986239999</v>
      </c>
      <c r="H47" s="28">
        <v>1.8309484026239999</v>
      </c>
      <c r="I47" s="28">
        <v>0.13810683040000002</v>
      </c>
      <c r="J47" s="28">
        <v>2.3309352208000001E-2</v>
      </c>
      <c r="K47" s="28">
        <v>10.100474165455999</v>
      </c>
    </row>
    <row r="48" spans="1:11" ht="16.5" customHeight="1" x14ac:dyDescent="0.3">
      <c r="A48" s="2" t="s">
        <v>2</v>
      </c>
      <c r="B48" s="28">
        <v>163.47646536817601</v>
      </c>
      <c r="C48" s="28">
        <v>79.417057258816001</v>
      </c>
      <c r="D48" s="28">
        <v>763.77203535215995</v>
      </c>
      <c r="E48" s="28">
        <v>2.8638693277440002</v>
      </c>
      <c r="F48" s="28">
        <v>1009.5294273068961</v>
      </c>
      <c r="G48" s="28">
        <v>127.265672105696</v>
      </c>
      <c r="H48" s="28">
        <v>120.758447526848</v>
      </c>
      <c r="I48" s="28">
        <v>13.660546461088002</v>
      </c>
      <c r="J48" s="28">
        <v>38.802339975952002</v>
      </c>
      <c r="K48" s="28">
        <v>1310.0164333764801</v>
      </c>
    </row>
    <row r="49" spans="1:11" ht="16.5" customHeight="1" x14ac:dyDescent="0.3">
      <c r="A49" s="2" t="s">
        <v>25</v>
      </c>
      <c r="B49" s="28" t="s">
        <v>46</v>
      </c>
      <c r="C49" s="28" t="s">
        <v>46</v>
      </c>
      <c r="D49" s="28" t="s">
        <v>46</v>
      </c>
      <c r="E49" s="28" t="s">
        <v>46</v>
      </c>
      <c r="F49" s="28" t="s">
        <v>46</v>
      </c>
      <c r="G49" s="28" t="s">
        <v>46</v>
      </c>
      <c r="H49" s="28" t="s">
        <v>46</v>
      </c>
      <c r="I49" s="28" t="s">
        <v>46</v>
      </c>
      <c r="J49" s="28" t="s">
        <v>46</v>
      </c>
      <c r="K49" s="28" t="s">
        <v>46</v>
      </c>
    </row>
    <row r="50" spans="1:11" ht="16.5" customHeight="1" x14ac:dyDescent="0.3">
      <c r="A50" s="2" t="s">
        <v>3</v>
      </c>
      <c r="B50" s="28">
        <v>2.1755771697439998</v>
      </c>
      <c r="C50" s="28">
        <v>2.2087934977920001</v>
      </c>
      <c r="D50" s="28">
        <v>0.468859501008</v>
      </c>
      <c r="E50" s="28">
        <v>0.18643894575999997</v>
      </c>
      <c r="F50" s="28">
        <v>5.0396691143039991</v>
      </c>
      <c r="G50" s="28">
        <v>20.173482058064</v>
      </c>
      <c r="H50" s="28">
        <v>10.128623059535999</v>
      </c>
      <c r="I50" s="28">
        <v>0.32061041728</v>
      </c>
      <c r="J50" s="28">
        <v>10.184680294928</v>
      </c>
      <c r="K50" s="28">
        <v>45.847064944111999</v>
      </c>
    </row>
    <row r="51" spans="1:11" ht="16.5" customHeight="1" x14ac:dyDescent="0.3">
      <c r="A51" s="2" t="s">
        <v>12</v>
      </c>
      <c r="B51" s="28">
        <v>0.13519276572800001</v>
      </c>
      <c r="C51" s="28">
        <v>2.1528997960799998</v>
      </c>
      <c r="D51" s="28">
        <v>0</v>
      </c>
      <c r="E51" s="28">
        <v>0</v>
      </c>
      <c r="F51" s="28">
        <v>2.2880925618079999</v>
      </c>
      <c r="G51" s="28">
        <v>9.6660506372320008</v>
      </c>
      <c r="H51" s="28">
        <v>4.5020442283840003</v>
      </c>
      <c r="I51" s="28">
        <v>1.5900748975999999</v>
      </c>
      <c r="J51" s="28">
        <v>0.45515537862400002</v>
      </c>
      <c r="K51" s="28">
        <v>18.501417703647999</v>
      </c>
    </row>
    <row r="52" spans="1:11" ht="16.5" customHeight="1" x14ac:dyDescent="0.3">
      <c r="A52" s="2" t="s">
        <v>11</v>
      </c>
      <c r="B52" s="28">
        <v>0</v>
      </c>
      <c r="C52" s="28">
        <v>2.259343340864</v>
      </c>
      <c r="D52" s="28">
        <v>0</v>
      </c>
      <c r="E52" s="28">
        <v>0.14831555225600002</v>
      </c>
      <c r="F52" s="28">
        <v>2.4076588931199998</v>
      </c>
      <c r="G52" s="28">
        <v>2.5725409346879995</v>
      </c>
      <c r="H52" s="28">
        <v>2.3442816791999994</v>
      </c>
      <c r="I52" s="28">
        <v>0.1068771728</v>
      </c>
      <c r="J52" s="28">
        <v>7.9537506671999991E-2</v>
      </c>
      <c r="K52" s="28">
        <v>7.5108961864799992</v>
      </c>
    </row>
    <row r="53" spans="1:11" ht="16.5" customHeight="1" x14ac:dyDescent="0.3">
      <c r="A53" s="2" t="s">
        <v>10</v>
      </c>
      <c r="B53" s="28">
        <v>2.6824007508000003</v>
      </c>
      <c r="C53" s="28">
        <v>0.81436185449599996</v>
      </c>
      <c r="D53" s="28">
        <v>0.27431455999999999</v>
      </c>
      <c r="E53" s="28">
        <v>0.532405523888</v>
      </c>
      <c r="F53" s="28">
        <v>4.3034826891839995</v>
      </c>
      <c r="G53" s="28">
        <v>1.5116420345600001</v>
      </c>
      <c r="H53" s="28">
        <v>1.2323971978720001</v>
      </c>
      <c r="I53" s="28">
        <v>9.2298408992000008E-2</v>
      </c>
      <c r="J53" s="28">
        <v>0.65906710680000002</v>
      </c>
      <c r="K53" s="28">
        <v>7.7988874374079993</v>
      </c>
    </row>
    <row r="54" spans="1:11" ht="16.5" customHeight="1" x14ac:dyDescent="0.3">
      <c r="A54" s="2" t="s">
        <v>8</v>
      </c>
      <c r="B54" s="28">
        <v>2.0167764709599996</v>
      </c>
      <c r="C54" s="28">
        <v>0.36942574828800001</v>
      </c>
      <c r="D54" s="28">
        <v>0.18908713631999999</v>
      </c>
      <c r="E54" s="28">
        <v>3.0176711711999999E-2</v>
      </c>
      <c r="F54" s="28">
        <v>2.6054660672799992</v>
      </c>
      <c r="G54" s="28">
        <v>1.9626299419840001</v>
      </c>
      <c r="H54" s="28">
        <v>2.3303296186560001</v>
      </c>
      <c r="I54" s="28">
        <v>0.130554739552</v>
      </c>
      <c r="J54" s="28">
        <v>0.315937574256</v>
      </c>
      <c r="K54" s="28">
        <v>7.3449179417279993</v>
      </c>
    </row>
    <row r="55" spans="1:11" ht="16.5" customHeight="1" x14ac:dyDescent="0.3">
      <c r="A55" s="2" t="s">
        <v>7</v>
      </c>
      <c r="B55" s="28">
        <v>0.23877816380799999</v>
      </c>
      <c r="C55" s="28">
        <v>1.0026967358879999</v>
      </c>
      <c r="D55" s="28">
        <v>1.5935829587999999</v>
      </c>
      <c r="E55" s="28">
        <v>2.8313482815999998E-2</v>
      </c>
      <c r="F55" s="28">
        <v>2.8633713413119994</v>
      </c>
      <c r="G55" s="28">
        <v>6.922448197984</v>
      </c>
      <c r="H55" s="28">
        <v>2.9714882049120002</v>
      </c>
      <c r="I55" s="28">
        <v>0.31503972160000004</v>
      </c>
      <c r="J55" s="28">
        <v>9.2844928000000004E-3</v>
      </c>
      <c r="K55" s="28">
        <v>13.081631958608002</v>
      </c>
    </row>
    <row r="56" spans="1:11" ht="16.5" customHeight="1" x14ac:dyDescent="0.3">
      <c r="A56" s="2" t="s">
        <v>4</v>
      </c>
      <c r="B56" s="28">
        <v>12.804343195743998</v>
      </c>
      <c r="C56" s="28">
        <v>1.3851313246560002</v>
      </c>
      <c r="D56" s="28">
        <v>0</v>
      </c>
      <c r="E56" s="28">
        <v>0.19978223899199998</v>
      </c>
      <c r="F56" s="28">
        <v>14.389256759391998</v>
      </c>
      <c r="G56" s="28">
        <v>12.430072630303998</v>
      </c>
      <c r="H56" s="28">
        <v>4.8876218289759992</v>
      </c>
      <c r="I56" s="28">
        <v>0.565175563248</v>
      </c>
      <c r="J56" s="28">
        <v>2.9668174720000003E-2</v>
      </c>
      <c r="K56" s="28">
        <v>32.301794956640002</v>
      </c>
    </row>
    <row r="57" spans="1:11" ht="16.5" customHeight="1" x14ac:dyDescent="0.3">
      <c r="A57" s="2" t="s">
        <v>6</v>
      </c>
      <c r="B57" s="28">
        <v>7.0039333380320006</v>
      </c>
      <c r="C57" s="28">
        <v>1.697794005088</v>
      </c>
      <c r="D57" s="28">
        <v>5.8143144407360001</v>
      </c>
      <c r="E57" s="28">
        <v>9.1629503487999989E-2</v>
      </c>
      <c r="F57" s="28">
        <v>14.607671287344001</v>
      </c>
      <c r="G57" s="28">
        <v>4.1322808621759997</v>
      </c>
      <c r="H57" s="28">
        <v>1.1799007764799998</v>
      </c>
      <c r="I57" s="28">
        <v>4.0761033504000004E-2</v>
      </c>
      <c r="J57" s="28">
        <v>4.8743587200000008E-2</v>
      </c>
      <c r="K57" s="28">
        <v>20.009357546703999</v>
      </c>
    </row>
    <row r="58" spans="1:11" ht="16.5" customHeight="1" x14ac:dyDescent="0.3">
      <c r="A58" s="2" t="s">
        <v>5</v>
      </c>
      <c r="B58" s="28">
        <v>0.54679965289599997</v>
      </c>
      <c r="C58" s="28">
        <v>2.3218005459519997</v>
      </c>
      <c r="D58" s="28">
        <v>0</v>
      </c>
      <c r="E58" s="28">
        <v>1.9637757328000001E-2</v>
      </c>
      <c r="F58" s="28">
        <v>2.8882379561759999</v>
      </c>
      <c r="G58" s="28">
        <v>8.3714737140000004</v>
      </c>
      <c r="H58" s="28">
        <v>13.70639602968</v>
      </c>
      <c r="I58" s="28">
        <v>1.075628536944</v>
      </c>
      <c r="J58" s="28">
        <v>0.22743842191999999</v>
      </c>
      <c r="K58" s="28">
        <v>26.269174658720001</v>
      </c>
    </row>
    <row r="59" spans="1:11" ht="16.5" customHeight="1" x14ac:dyDescent="0.3">
      <c r="A59" s="2" t="s">
        <v>15</v>
      </c>
      <c r="B59" s="28">
        <v>5.3257728700480218</v>
      </c>
      <c r="C59" s="28">
        <v>1.9051948034559618</v>
      </c>
      <c r="D59" s="28">
        <v>1.0639786085920224</v>
      </c>
      <c r="E59" s="28">
        <v>4.6934166160000027E-2</v>
      </c>
      <c r="F59" s="28">
        <v>8.34188044825604</v>
      </c>
      <c r="G59" s="28">
        <v>7.0791546106079553</v>
      </c>
      <c r="H59" s="28">
        <v>2.3405425607360413</v>
      </c>
      <c r="I59" s="28">
        <v>0.64376984985599417</v>
      </c>
      <c r="J59" s="28">
        <v>3.1582046304005934E-2</v>
      </c>
      <c r="K59" s="28">
        <v>18.436929515759488</v>
      </c>
    </row>
    <row r="60" spans="1:11" ht="16.5" customHeight="1" x14ac:dyDescent="0.3">
      <c r="A60" s="1" t="s">
        <v>30</v>
      </c>
      <c r="B60" s="27">
        <v>163.21648268887998</v>
      </c>
      <c r="C60" s="27">
        <v>57.22855012275199</v>
      </c>
      <c r="D60" s="27">
        <v>551.35517158268794</v>
      </c>
      <c r="E60" s="27">
        <v>4.6605051991360007</v>
      </c>
      <c r="F60" s="27">
        <v>776.46070959345604</v>
      </c>
      <c r="G60" s="27">
        <v>195.02532066547198</v>
      </c>
      <c r="H60" s="27">
        <v>157.66585417400003</v>
      </c>
      <c r="I60" s="27">
        <v>17.996333909935995</v>
      </c>
      <c r="J60" s="27">
        <v>43.505596044207998</v>
      </c>
      <c r="K60" s="27">
        <v>1190.6538143870719</v>
      </c>
    </row>
    <row r="61" spans="1:11" ht="16.5" customHeight="1" x14ac:dyDescent="0.3">
      <c r="A61" s="2" t="s">
        <v>9</v>
      </c>
      <c r="B61" s="28">
        <v>4.9544353602880005</v>
      </c>
      <c r="C61" s="28">
        <v>0.21643102267200001</v>
      </c>
      <c r="D61" s="28">
        <v>0.1232569172</v>
      </c>
      <c r="E61" s="28">
        <v>0.24321150912</v>
      </c>
      <c r="F61" s="28">
        <v>5.5373348092800008</v>
      </c>
      <c r="G61" s="28">
        <v>2.2374192771840002</v>
      </c>
      <c r="H61" s="28">
        <v>1.6688179471039999</v>
      </c>
      <c r="I61" s="28">
        <v>9.2211894400000008E-2</v>
      </c>
      <c r="J61" s="28">
        <v>8.005764928E-3</v>
      </c>
      <c r="K61" s="28">
        <v>9.5437896928960004</v>
      </c>
    </row>
    <row r="62" spans="1:11" ht="16.5" customHeight="1" x14ac:dyDescent="0.3">
      <c r="A62" s="2" t="s">
        <v>2</v>
      </c>
      <c r="B62" s="28">
        <v>131.53488657600002</v>
      </c>
      <c r="C62" s="28">
        <v>46.862579555343991</v>
      </c>
      <c r="D62" s="28">
        <v>541.48288281880002</v>
      </c>
      <c r="E62" s="28">
        <v>3.4880900449759999</v>
      </c>
      <c r="F62" s="28">
        <v>723.36843899511996</v>
      </c>
      <c r="G62" s="28">
        <v>113.91905439223999</v>
      </c>
      <c r="H62" s="28">
        <v>100.842138533952</v>
      </c>
      <c r="I62" s="28">
        <v>13.104850575999999</v>
      </c>
      <c r="J62" s="28">
        <v>25.771525844639996</v>
      </c>
      <c r="K62" s="28">
        <v>977.006008341952</v>
      </c>
    </row>
    <row r="63" spans="1:11" ht="16.5" customHeight="1" x14ac:dyDescent="0.3">
      <c r="A63" s="2" t="s">
        <v>25</v>
      </c>
      <c r="B63" s="28" t="s">
        <v>46</v>
      </c>
      <c r="C63" s="28" t="s">
        <v>46</v>
      </c>
      <c r="D63" s="28" t="s">
        <v>46</v>
      </c>
      <c r="E63" s="28" t="s">
        <v>46</v>
      </c>
      <c r="F63" s="28" t="s">
        <v>46</v>
      </c>
      <c r="G63" s="28" t="s">
        <v>46</v>
      </c>
      <c r="H63" s="28" t="s">
        <v>46</v>
      </c>
      <c r="I63" s="28" t="s">
        <v>46</v>
      </c>
      <c r="J63" s="28" t="s">
        <v>46</v>
      </c>
      <c r="K63" s="28" t="s">
        <v>46</v>
      </c>
    </row>
    <row r="64" spans="1:11" ht="16.5" customHeight="1" x14ac:dyDescent="0.3">
      <c r="A64" s="2" t="s">
        <v>3</v>
      </c>
      <c r="B64" s="28">
        <v>1.550498691984</v>
      </c>
      <c r="C64" s="28">
        <v>2.3699627972960005</v>
      </c>
      <c r="D64" s="28">
        <v>0.28251656534399999</v>
      </c>
      <c r="E64" s="28">
        <v>0.14857826120000001</v>
      </c>
      <c r="F64" s="28">
        <v>4.3515563158240012</v>
      </c>
      <c r="G64" s="28">
        <v>17.716060393648</v>
      </c>
      <c r="H64" s="28">
        <v>17.333914890224001</v>
      </c>
      <c r="I64" s="28">
        <v>0.160084701936</v>
      </c>
      <c r="J64" s="28">
        <v>10.295503377167998</v>
      </c>
      <c r="K64" s="28">
        <v>49.857119678799997</v>
      </c>
    </row>
    <row r="65" spans="1:11" ht="16.5" customHeight="1" x14ac:dyDescent="0.3">
      <c r="A65" s="2" t="s">
        <v>12</v>
      </c>
      <c r="B65" s="28">
        <v>9.6300236400000003E-2</v>
      </c>
      <c r="C65" s="28">
        <v>0.26410794825599998</v>
      </c>
      <c r="D65" s="28">
        <v>0</v>
      </c>
      <c r="E65" s="28">
        <v>0</v>
      </c>
      <c r="F65" s="28">
        <v>0.360408184656</v>
      </c>
      <c r="G65" s="28">
        <v>9.5542642888639993</v>
      </c>
      <c r="H65" s="28">
        <v>2.9962060568800002</v>
      </c>
      <c r="I65" s="28">
        <v>1.5135833375999999</v>
      </c>
      <c r="J65" s="28">
        <v>0</v>
      </c>
      <c r="K65" s="28">
        <v>14.424461867999998</v>
      </c>
    </row>
    <row r="66" spans="1:11" ht="16.5" customHeight="1" x14ac:dyDescent="0.3">
      <c r="A66" s="2" t="s">
        <v>11</v>
      </c>
      <c r="B66" s="28">
        <v>0.11121239790399999</v>
      </c>
      <c r="C66" s="28">
        <v>1.080400555232</v>
      </c>
      <c r="D66" s="28">
        <v>0</v>
      </c>
      <c r="E66" s="28">
        <v>0.13557047577600001</v>
      </c>
      <c r="F66" s="28">
        <v>1.3271834289119999</v>
      </c>
      <c r="G66" s="28">
        <v>2.5823234139200002</v>
      </c>
      <c r="H66" s="28">
        <v>2.5386620314720001</v>
      </c>
      <c r="I66" s="28">
        <v>1.8991007999999997E-2</v>
      </c>
      <c r="J66" s="28">
        <v>0</v>
      </c>
      <c r="K66" s="28">
        <v>6.4671598823040011</v>
      </c>
    </row>
    <row r="67" spans="1:11" ht="16.5" customHeight="1" x14ac:dyDescent="0.3">
      <c r="A67" s="2" t="s">
        <v>10</v>
      </c>
      <c r="B67" s="28">
        <v>2.5825175442239998</v>
      </c>
      <c r="C67" s="28">
        <v>1.210801256608</v>
      </c>
      <c r="D67" s="28">
        <v>0.11507495791999998</v>
      </c>
      <c r="E67" s="28">
        <v>0.45124428603200001</v>
      </c>
      <c r="F67" s="28">
        <v>4.3596380447839991</v>
      </c>
      <c r="G67" s="28">
        <v>1.77595993896</v>
      </c>
      <c r="H67" s="28">
        <v>0.32363842800000003</v>
      </c>
      <c r="I67" s="28">
        <v>2.97525792E-2</v>
      </c>
      <c r="J67" s="28">
        <v>0.24060974102400001</v>
      </c>
      <c r="K67" s="28">
        <v>6.7295987319679993</v>
      </c>
    </row>
    <row r="68" spans="1:11" ht="16.5" customHeight="1" x14ac:dyDescent="0.3">
      <c r="A68" s="2" t="s">
        <v>8</v>
      </c>
      <c r="B68" s="28">
        <v>2.5569514272319998</v>
      </c>
      <c r="C68" s="28">
        <v>0.28446314366400005</v>
      </c>
      <c r="D68" s="28">
        <v>0.79517882630400016</v>
      </c>
      <c r="E68" s="28">
        <v>2.2075991743999997E-2</v>
      </c>
      <c r="F68" s="28">
        <v>3.6586693889439998</v>
      </c>
      <c r="G68" s="28">
        <v>2.9524412789439998</v>
      </c>
      <c r="H68" s="28">
        <v>3.868075848768</v>
      </c>
      <c r="I68" s="28">
        <v>0.2155479408</v>
      </c>
      <c r="J68" s="28">
        <v>5.9735160608E-2</v>
      </c>
      <c r="K68" s="28">
        <v>10.754469618064</v>
      </c>
    </row>
    <row r="69" spans="1:11" ht="16.5" customHeight="1" x14ac:dyDescent="0.3">
      <c r="A69" s="2" t="s">
        <v>7</v>
      </c>
      <c r="B69" s="28">
        <v>0.38217715510400002</v>
      </c>
      <c r="C69" s="28">
        <v>0.55139653188799997</v>
      </c>
      <c r="D69" s="28">
        <v>1.4630989079999999</v>
      </c>
      <c r="E69" s="28">
        <v>2.5593548447999999E-2</v>
      </c>
      <c r="F69" s="28">
        <v>2.4222661434399999</v>
      </c>
      <c r="G69" s="28">
        <v>7.2318919025600001</v>
      </c>
      <c r="H69" s="28">
        <v>3.1814010916160003</v>
      </c>
      <c r="I69" s="28">
        <v>0.238970184</v>
      </c>
      <c r="J69" s="28">
        <v>2.5321343999999998E-3</v>
      </c>
      <c r="K69" s="28">
        <v>13.077061456016001</v>
      </c>
    </row>
    <row r="70" spans="1:11" ht="16.5" customHeight="1" x14ac:dyDescent="0.3">
      <c r="A70" s="2" t="s">
        <v>4</v>
      </c>
      <c r="B70" s="28">
        <v>14.718600930240001</v>
      </c>
      <c r="C70" s="28">
        <v>0.85870163795200005</v>
      </c>
      <c r="D70" s="28">
        <v>0</v>
      </c>
      <c r="E70" s="28">
        <v>0</v>
      </c>
      <c r="F70" s="28">
        <v>15.577302568192</v>
      </c>
      <c r="G70" s="28">
        <v>15.198729484384</v>
      </c>
      <c r="H70" s="28">
        <v>5.8874097754719994</v>
      </c>
      <c r="I70" s="28">
        <v>0.89679759999999997</v>
      </c>
      <c r="J70" s="28">
        <v>0.65487325920000006</v>
      </c>
      <c r="K70" s="28">
        <v>38.215112687248002</v>
      </c>
    </row>
    <row r="71" spans="1:11" ht="16.5" customHeight="1" x14ac:dyDescent="0.3">
      <c r="A71" s="2" t="s">
        <v>6</v>
      </c>
      <c r="B71" s="28">
        <v>0.65528473103999996</v>
      </c>
      <c r="C71" s="28">
        <v>1.0437141480000001</v>
      </c>
      <c r="D71" s="28">
        <v>6.028366312128</v>
      </c>
      <c r="E71" s="28">
        <v>4.0878144719999995E-2</v>
      </c>
      <c r="F71" s="28">
        <v>7.7682433358879992</v>
      </c>
      <c r="G71" s="28">
        <v>4.3830824441600003</v>
      </c>
      <c r="H71" s="28">
        <v>1.3160008903680001</v>
      </c>
      <c r="I71" s="28">
        <v>2.3316737600000002E-2</v>
      </c>
      <c r="J71" s="28">
        <v>6.2269405120000005</v>
      </c>
      <c r="K71" s="28">
        <v>19.717583920016001</v>
      </c>
    </row>
    <row r="72" spans="1:11" ht="16.5" customHeight="1" x14ac:dyDescent="0.3">
      <c r="A72" s="2" t="s">
        <v>5</v>
      </c>
      <c r="B72" s="28">
        <v>0.37306569148800001</v>
      </c>
      <c r="C72" s="28">
        <v>1.349952592448</v>
      </c>
      <c r="D72" s="28">
        <v>0</v>
      </c>
      <c r="E72" s="28">
        <v>1.410609872E-2</v>
      </c>
      <c r="F72" s="28">
        <v>1.7371243826560003</v>
      </c>
      <c r="G72" s="28">
        <v>9.3778926874560007</v>
      </c>
      <c r="H72" s="28">
        <v>14.380137910383999</v>
      </c>
      <c r="I72" s="28">
        <v>1.1289099200000001</v>
      </c>
      <c r="J72" s="28">
        <v>0.20490031564799999</v>
      </c>
      <c r="K72" s="28">
        <v>26.828965216143999</v>
      </c>
    </row>
    <row r="73" spans="1:11" ht="16.5" customHeight="1" x14ac:dyDescent="0.3">
      <c r="A73" s="2" t="s">
        <v>15</v>
      </c>
      <c r="B73" s="28">
        <v>3.7005519469759616</v>
      </c>
      <c r="C73" s="28">
        <v>1.1360389333919911</v>
      </c>
      <c r="D73" s="28">
        <v>1.0647962769920571</v>
      </c>
      <c r="E73" s="28">
        <v>9.1156838400000939E-2</v>
      </c>
      <c r="F73" s="28">
        <v>5.9925439957600535</v>
      </c>
      <c r="G73" s="28">
        <v>8.0962011631519903</v>
      </c>
      <c r="H73" s="28">
        <v>3.3294507697600308</v>
      </c>
      <c r="I73" s="28">
        <v>0.57331743039999661</v>
      </c>
      <c r="J73" s="28">
        <v>4.0969934592006478E-2</v>
      </c>
      <c r="K73" s="28">
        <v>18.032483293664015</v>
      </c>
    </row>
    <row r="74" spans="1:11" ht="16.5" customHeight="1" x14ac:dyDescent="0.3">
      <c r="A74" s="1" t="s">
        <v>31</v>
      </c>
      <c r="B74" s="27">
        <v>176.79562419417596</v>
      </c>
      <c r="C74" s="27">
        <v>43.500120303568004</v>
      </c>
      <c r="D74" s="27">
        <v>425.44422092256008</v>
      </c>
      <c r="E74" s="27">
        <v>9.4326026163359984</v>
      </c>
      <c r="F74" s="27">
        <v>655.17256803663997</v>
      </c>
      <c r="G74" s="27">
        <v>204.273078525664</v>
      </c>
      <c r="H74" s="27">
        <v>141.12178691211199</v>
      </c>
      <c r="I74" s="27">
        <v>18.351031076464</v>
      </c>
      <c r="J74" s="27">
        <v>28.837724316559996</v>
      </c>
      <c r="K74" s="27">
        <v>1047.75618886744</v>
      </c>
    </row>
    <row r="75" spans="1:11" ht="16.5" customHeight="1" x14ac:dyDescent="0.3">
      <c r="A75" s="2" t="s">
        <v>9</v>
      </c>
      <c r="B75" s="28">
        <v>2.899616735136</v>
      </c>
      <c r="C75" s="28">
        <v>0.10966357569600001</v>
      </c>
      <c r="D75" s="28">
        <v>2.2697419728E-2</v>
      </c>
      <c r="E75" s="28">
        <v>0.128939448816</v>
      </c>
      <c r="F75" s="28">
        <v>3.1609171793759998</v>
      </c>
      <c r="G75" s="28">
        <v>2.0596433962399998</v>
      </c>
      <c r="H75" s="28">
        <v>2.018608048176</v>
      </c>
      <c r="I75" s="28">
        <v>0.24614456479999999</v>
      </c>
      <c r="J75" s="28">
        <v>0.37137971199999997</v>
      </c>
      <c r="K75" s="28">
        <v>7.8566929005919981</v>
      </c>
    </row>
    <row r="76" spans="1:11" ht="16.5" customHeight="1" x14ac:dyDescent="0.3">
      <c r="A76" s="2" t="s">
        <v>2</v>
      </c>
      <c r="B76" s="28">
        <v>130.86878646590401</v>
      </c>
      <c r="C76" s="28">
        <v>35.484071744736006</v>
      </c>
      <c r="D76" s="28">
        <v>416.88344906104004</v>
      </c>
      <c r="E76" s="28">
        <v>8.4851844845119988</v>
      </c>
      <c r="F76" s="28">
        <v>591.72149175619211</v>
      </c>
      <c r="G76" s="28">
        <v>110.52231004068798</v>
      </c>
      <c r="H76" s="28">
        <v>84.324824327055993</v>
      </c>
      <c r="I76" s="28">
        <v>11.884889323200001</v>
      </c>
      <c r="J76" s="28">
        <v>23.493312827216002</v>
      </c>
      <c r="K76" s="28">
        <v>821.94682827435201</v>
      </c>
    </row>
    <row r="77" spans="1:11" ht="16.5" customHeight="1" x14ac:dyDescent="0.3">
      <c r="A77" s="2" t="s">
        <v>25</v>
      </c>
      <c r="B77" s="28" t="s">
        <v>46</v>
      </c>
      <c r="C77" s="28" t="s">
        <v>46</v>
      </c>
      <c r="D77" s="28" t="s">
        <v>46</v>
      </c>
      <c r="E77" s="28" t="s">
        <v>46</v>
      </c>
      <c r="F77" s="28" t="s">
        <v>46</v>
      </c>
      <c r="G77" s="28" t="s">
        <v>46</v>
      </c>
      <c r="H77" s="28" t="s">
        <v>46</v>
      </c>
      <c r="I77" s="28" t="s">
        <v>46</v>
      </c>
      <c r="J77" s="28" t="s">
        <v>46</v>
      </c>
      <c r="K77" s="28" t="s">
        <v>46</v>
      </c>
    </row>
    <row r="78" spans="1:11" ht="16.5" customHeight="1" x14ac:dyDescent="0.3">
      <c r="A78" s="2" t="s">
        <v>3</v>
      </c>
      <c r="B78" s="28">
        <v>1.5836042391520002</v>
      </c>
      <c r="C78" s="28">
        <v>1.089164905424</v>
      </c>
      <c r="D78" s="28">
        <v>0.23522473519999998</v>
      </c>
      <c r="E78" s="28">
        <v>5.8711756288000003E-2</v>
      </c>
      <c r="F78" s="28">
        <v>2.9667056360640003</v>
      </c>
      <c r="G78" s="28">
        <v>17.475752398639997</v>
      </c>
      <c r="H78" s="28">
        <v>7.0962296369119997</v>
      </c>
      <c r="I78" s="28">
        <v>1.5846508547040001</v>
      </c>
      <c r="J78" s="28">
        <v>3.0484060075359998</v>
      </c>
      <c r="K78" s="28">
        <v>32.171744533856</v>
      </c>
    </row>
    <row r="79" spans="1:11" ht="16.5" customHeight="1" x14ac:dyDescent="0.3">
      <c r="A79" s="2" t="s">
        <v>12</v>
      </c>
      <c r="B79" s="28">
        <v>0.134016378288</v>
      </c>
      <c r="C79" s="28">
        <v>0.12993225651199999</v>
      </c>
      <c r="D79" s="28">
        <v>0</v>
      </c>
      <c r="E79" s="28">
        <v>0</v>
      </c>
      <c r="F79" s="28">
        <v>0.26394863479999997</v>
      </c>
      <c r="G79" s="28">
        <v>10.320816280720001</v>
      </c>
      <c r="H79" s="28">
        <v>6.4359471056000004</v>
      </c>
      <c r="I79" s="28">
        <v>1.5823729888</v>
      </c>
      <c r="J79" s="28">
        <v>0</v>
      </c>
      <c r="K79" s="28">
        <v>18.603085009920004</v>
      </c>
    </row>
    <row r="80" spans="1:11" ht="16.5" customHeight="1" x14ac:dyDescent="0.3">
      <c r="A80" s="2" t="s">
        <v>11</v>
      </c>
      <c r="B80" s="28">
        <v>0.60927584899200005</v>
      </c>
      <c r="C80" s="28">
        <v>0.64519628556800002</v>
      </c>
      <c r="D80" s="28">
        <v>0</v>
      </c>
      <c r="E80" s="28">
        <v>0.14874918027199999</v>
      </c>
      <c r="F80" s="28">
        <v>1.4032213148320001</v>
      </c>
      <c r="G80" s="28">
        <v>3.0495897803680001</v>
      </c>
      <c r="H80" s="28">
        <v>3.4597354149759996</v>
      </c>
      <c r="I80" s="28">
        <v>0.41896273760000002</v>
      </c>
      <c r="J80" s="28">
        <v>5.8789830432E-2</v>
      </c>
      <c r="K80" s="28">
        <v>8.3902990782080007</v>
      </c>
    </row>
    <row r="81" spans="1:11" ht="16.5" customHeight="1" x14ac:dyDescent="0.3">
      <c r="A81" s="2" t="s">
        <v>10</v>
      </c>
      <c r="B81" s="28">
        <v>3.127413876096</v>
      </c>
      <c r="C81" s="28">
        <v>0.61865107660800001</v>
      </c>
      <c r="D81" s="28">
        <v>0.16764839840000001</v>
      </c>
      <c r="E81" s="28">
        <v>0.43605992007999994</v>
      </c>
      <c r="F81" s="28">
        <v>4.3497732711839996</v>
      </c>
      <c r="G81" s="28">
        <v>1.7816055436160001</v>
      </c>
      <c r="H81" s="28">
        <v>1.3377360990240001</v>
      </c>
      <c r="I81" s="28">
        <v>5.2647294400000003E-2</v>
      </c>
      <c r="J81" s="28">
        <v>0.75605312960000004</v>
      </c>
      <c r="K81" s="28">
        <v>8.2778153378239985</v>
      </c>
    </row>
    <row r="82" spans="1:11" ht="16.5" customHeight="1" x14ac:dyDescent="0.3">
      <c r="A82" s="2" t="s">
        <v>8</v>
      </c>
      <c r="B82" s="28">
        <v>8.1340143701920002</v>
      </c>
      <c r="C82" s="28">
        <v>0.22455284375999998</v>
      </c>
      <c r="D82" s="28">
        <v>1.8318272642719997</v>
      </c>
      <c r="E82" s="28">
        <v>3.6058648912000002E-2</v>
      </c>
      <c r="F82" s="28">
        <v>10.226453127135999</v>
      </c>
      <c r="G82" s="28">
        <v>4.5148494430560007</v>
      </c>
      <c r="H82" s="28">
        <v>5.5483865208799994</v>
      </c>
      <c r="I82" s="28">
        <v>0.42212790560000002</v>
      </c>
      <c r="J82" s="28">
        <v>6.5450398960000003E-2</v>
      </c>
      <c r="K82" s="28">
        <v>20.777267395631998</v>
      </c>
    </row>
    <row r="83" spans="1:11" ht="16.5" customHeight="1" x14ac:dyDescent="0.3">
      <c r="A83" s="2" t="s">
        <v>7</v>
      </c>
      <c r="B83" s="28">
        <v>0.37064855819200004</v>
      </c>
      <c r="C83" s="28">
        <v>0.29223363110400008</v>
      </c>
      <c r="D83" s="28">
        <v>1.19148529136</v>
      </c>
      <c r="E83" s="28">
        <v>1.7432690288E-2</v>
      </c>
      <c r="F83" s="28">
        <v>1.8718001709440002</v>
      </c>
      <c r="G83" s="28">
        <v>6.3412421138720001</v>
      </c>
      <c r="H83" s="28">
        <v>3.2313622134399997</v>
      </c>
      <c r="I83" s="28">
        <v>0.27811276159999998</v>
      </c>
      <c r="J83" s="28">
        <v>1.055056E-2</v>
      </c>
      <c r="K83" s="28">
        <v>11.733067819856004</v>
      </c>
    </row>
    <row r="84" spans="1:11" ht="16.5" customHeight="1" x14ac:dyDescent="0.3">
      <c r="A84" s="2" t="s">
        <v>4</v>
      </c>
      <c r="B84" s="28">
        <v>16.702878511232001</v>
      </c>
      <c r="C84" s="28">
        <v>0.90511882667199994</v>
      </c>
      <c r="D84" s="28">
        <v>0</v>
      </c>
      <c r="E84" s="28">
        <v>2.9225051199999999E-4</v>
      </c>
      <c r="F84" s="28">
        <v>17.608289588416</v>
      </c>
      <c r="G84" s="28">
        <v>19.666129893952</v>
      </c>
      <c r="H84" s="28">
        <v>7.7790534396639996</v>
      </c>
      <c r="I84" s="28">
        <v>0</v>
      </c>
      <c r="J84" s="28">
        <v>0.6138315808</v>
      </c>
      <c r="K84" s="28">
        <v>45.667304502831996</v>
      </c>
    </row>
    <row r="85" spans="1:11" ht="16.5" customHeight="1" x14ac:dyDescent="0.3">
      <c r="A85" s="2" t="s">
        <v>6</v>
      </c>
      <c r="B85" s="28">
        <v>7.5372778617599998</v>
      </c>
      <c r="C85" s="28">
        <v>1.0939949517920002</v>
      </c>
      <c r="D85" s="28">
        <v>4.1978831891999997</v>
      </c>
      <c r="E85" s="28">
        <v>7.4563972687999996E-2</v>
      </c>
      <c r="F85" s="28">
        <v>12.90371997544</v>
      </c>
      <c r="G85" s="28">
        <v>8.4460503473599999</v>
      </c>
      <c r="H85" s="28">
        <v>0.99897555337599997</v>
      </c>
      <c r="I85" s="28">
        <v>1.4981795199999998E-2</v>
      </c>
      <c r="J85" s="28">
        <v>1.9940558400000002E-2</v>
      </c>
      <c r="K85" s="28">
        <v>22.383668229775999</v>
      </c>
    </row>
    <row r="86" spans="1:11" ht="16.5" customHeight="1" x14ac:dyDescent="0.3">
      <c r="A86" s="2" t="s">
        <v>5</v>
      </c>
      <c r="B86" s="28">
        <v>0.97376921047999998</v>
      </c>
      <c r="C86" s="28">
        <v>1.094303028144</v>
      </c>
      <c r="D86" s="28">
        <v>0</v>
      </c>
      <c r="E86" s="28">
        <v>8.6651749279999992E-3</v>
      </c>
      <c r="F86" s="28">
        <v>2.0767374135519998</v>
      </c>
      <c r="G86" s="28">
        <v>9.8282697174559992</v>
      </c>
      <c r="H86" s="28">
        <v>14.999329175664002</v>
      </c>
      <c r="I86" s="28">
        <v>1.2871683199999999</v>
      </c>
      <c r="J86" s="28">
        <v>0.34134859801599993</v>
      </c>
      <c r="K86" s="28">
        <v>28.532853224688001</v>
      </c>
    </row>
    <row r="87" spans="1:11" ht="16.5" customHeight="1" x14ac:dyDescent="0.3">
      <c r="A87" s="2" t="s">
        <v>15</v>
      </c>
      <c r="B87" s="28">
        <v>3.8543221387519484</v>
      </c>
      <c r="C87" s="28">
        <v>1.8132371775519993</v>
      </c>
      <c r="D87" s="28">
        <v>0.91400556336000605</v>
      </c>
      <c r="E87" s="28">
        <v>3.794508903999938E-2</v>
      </c>
      <c r="F87" s="28">
        <v>6.6195099687039134</v>
      </c>
      <c r="G87" s="28">
        <v>10.266819569695993</v>
      </c>
      <c r="H87" s="28">
        <v>3.8915993773439825</v>
      </c>
      <c r="I87" s="28">
        <v>0.57897253055999987</v>
      </c>
      <c r="J87" s="28">
        <v>5.8661113599996116E-2</v>
      </c>
      <c r="K87" s="28">
        <v>21.415562559904007</v>
      </c>
    </row>
    <row r="88" spans="1:11" ht="16.5" customHeight="1" x14ac:dyDescent="0.3">
      <c r="A88" s="1" t="s">
        <v>32</v>
      </c>
      <c r="B88" s="27">
        <v>87.610042481728271</v>
      </c>
      <c r="C88" s="27">
        <v>37.316697675849447</v>
      </c>
      <c r="D88" s="27">
        <v>519.72641267428799</v>
      </c>
      <c r="E88" s="27">
        <v>184.77186714656591</v>
      </c>
      <c r="F88" s="27">
        <v>829.42501997843158</v>
      </c>
      <c r="G88" s="27">
        <v>208.47090249179371</v>
      </c>
      <c r="H88" s="27">
        <v>143.14584597843375</v>
      </c>
      <c r="I88" s="27">
        <v>18.072438264383997</v>
      </c>
      <c r="J88" s="27">
        <v>31.554300125850254</v>
      </c>
      <c r="K88" s="27">
        <v>1230.6685068388933</v>
      </c>
    </row>
    <row r="89" spans="1:11" ht="16.5" customHeight="1" x14ac:dyDescent="0.3">
      <c r="A89" s="2" t="s">
        <v>9</v>
      </c>
      <c r="B89" s="28">
        <v>2.7342029453439998</v>
      </c>
      <c r="C89" s="28">
        <v>0.39541494273600003</v>
      </c>
      <c r="D89" s="28">
        <v>0.10884274212799999</v>
      </c>
      <c r="E89" s="28">
        <v>0.45914349030400003</v>
      </c>
      <c r="F89" s="28">
        <v>3.6976041205119996</v>
      </c>
      <c r="G89" s="28">
        <v>2.2557951875360001</v>
      </c>
      <c r="H89" s="28">
        <v>1.580784074464</v>
      </c>
      <c r="I89" s="28">
        <v>0.20784603200000001</v>
      </c>
      <c r="J89" s="28">
        <v>0.12541450672000001</v>
      </c>
      <c r="K89" s="28">
        <v>7.8674439212319998</v>
      </c>
    </row>
    <row r="90" spans="1:11" ht="16.5" customHeight="1" x14ac:dyDescent="0.3">
      <c r="A90" s="2" t="s">
        <v>2</v>
      </c>
      <c r="B90" s="28">
        <v>43.282656381072002</v>
      </c>
      <c r="C90" s="28">
        <v>28.743735707855997</v>
      </c>
      <c r="D90" s="28">
        <v>511.36730421660792</v>
      </c>
      <c r="E90" s="28">
        <v>181.879191023472</v>
      </c>
      <c r="F90" s="28">
        <v>765.27288732900797</v>
      </c>
      <c r="G90" s="28">
        <v>106.536483611984</v>
      </c>
      <c r="H90" s="28">
        <v>79.461584842240001</v>
      </c>
      <c r="I90" s="28">
        <v>10.329103745600001</v>
      </c>
      <c r="J90" s="28">
        <v>22.938141304960002</v>
      </c>
      <c r="K90" s="28">
        <v>984.53820083379196</v>
      </c>
    </row>
    <row r="91" spans="1:11" ht="16.5" customHeight="1" x14ac:dyDescent="0.3">
      <c r="A91" s="2" t="s">
        <v>25</v>
      </c>
      <c r="B91" s="28">
        <v>6.8669311512640006</v>
      </c>
      <c r="C91" s="28">
        <v>1.300168720032</v>
      </c>
      <c r="D91" s="28">
        <v>4.5663688825920001</v>
      </c>
      <c r="E91" s="28">
        <v>1.2901572936480001</v>
      </c>
      <c r="F91" s="28">
        <v>14.023626047536</v>
      </c>
      <c r="G91" s="28">
        <v>2.5295125858399996</v>
      </c>
      <c r="H91" s="28">
        <v>0.75050881032000005</v>
      </c>
      <c r="I91" s="28">
        <v>2.8275500800000002E-2</v>
      </c>
      <c r="J91" s="28">
        <v>2.5766577631999996</v>
      </c>
      <c r="K91" s="28">
        <v>19.908580707696</v>
      </c>
    </row>
    <row r="92" spans="1:11" ht="16.5" customHeight="1" x14ac:dyDescent="0.3">
      <c r="A92" s="2" t="s">
        <v>3</v>
      </c>
      <c r="B92" s="28">
        <v>1.711187941008</v>
      </c>
      <c r="C92" s="28">
        <v>1.450661907872</v>
      </c>
      <c r="D92" s="28">
        <v>0.249475376592</v>
      </c>
      <c r="E92" s="28">
        <v>9.311924256000001E-2</v>
      </c>
      <c r="F92" s="28">
        <v>3.5044444680320002</v>
      </c>
      <c r="G92" s="28">
        <v>17.621235125535996</v>
      </c>
      <c r="H92" s="28">
        <v>6.5047958399360013</v>
      </c>
      <c r="I92" s="28">
        <v>1.4192613311999998</v>
      </c>
      <c r="J92" s="28">
        <v>2.2104879177279999</v>
      </c>
      <c r="K92" s="28">
        <v>31.260224682431996</v>
      </c>
    </row>
    <row r="93" spans="1:11" ht="16.5" customHeight="1" x14ac:dyDescent="0.3">
      <c r="A93" s="2" t="s">
        <v>12</v>
      </c>
      <c r="B93" s="28">
        <v>7.5588432063999983E-2</v>
      </c>
      <c r="C93" s="28">
        <v>5.6279852208000004E-2</v>
      </c>
      <c r="D93" s="28">
        <v>0</v>
      </c>
      <c r="E93" s="28">
        <v>0</v>
      </c>
      <c r="F93" s="28">
        <v>0.13186828427199998</v>
      </c>
      <c r="G93" s="28">
        <v>10.437853642799999</v>
      </c>
      <c r="H93" s="28">
        <v>7.021506350768</v>
      </c>
      <c r="I93" s="28">
        <v>1.7279707167999998</v>
      </c>
      <c r="J93" s="28">
        <v>0.12576267519999998</v>
      </c>
      <c r="K93" s="28">
        <v>19.444961669839998</v>
      </c>
    </row>
    <row r="94" spans="1:11" ht="16.5" customHeight="1" x14ac:dyDescent="0.3">
      <c r="A94" s="2" t="s">
        <v>11</v>
      </c>
      <c r="B94" s="28">
        <v>0.52418136236799995</v>
      </c>
      <c r="C94" s="28">
        <v>0.57319926412800004</v>
      </c>
      <c r="D94" s="28">
        <v>0</v>
      </c>
      <c r="E94" s="28">
        <v>7.3815937984000005E-2</v>
      </c>
      <c r="F94" s="28">
        <v>1.17119656448</v>
      </c>
      <c r="G94" s="28">
        <v>3.7329780380799997</v>
      </c>
      <c r="H94" s="28">
        <v>3.818853266144</v>
      </c>
      <c r="I94" s="28">
        <v>1.0469858766560001</v>
      </c>
      <c r="J94" s="28">
        <v>0.35383202060800001</v>
      </c>
      <c r="K94" s="28">
        <v>10.123845765968001</v>
      </c>
    </row>
    <row r="95" spans="1:11" ht="16.5" customHeight="1" x14ac:dyDescent="0.3">
      <c r="A95" s="2" t="s">
        <v>10</v>
      </c>
      <c r="B95" s="28">
        <v>2.8569407749920002</v>
      </c>
      <c r="C95" s="28">
        <v>0.55885788792000002</v>
      </c>
      <c r="D95" s="28">
        <v>0.19615601152000003</v>
      </c>
      <c r="E95" s="28">
        <v>0.83467801283199994</v>
      </c>
      <c r="F95" s="28">
        <v>4.4466326872639996</v>
      </c>
      <c r="G95" s="28">
        <v>2.3083253707199995</v>
      </c>
      <c r="H95" s="28">
        <v>1.1847308228479998</v>
      </c>
      <c r="I95" s="28">
        <v>8.0606278400000009E-2</v>
      </c>
      <c r="J95" s="28">
        <v>1.0294466257120001</v>
      </c>
      <c r="K95" s="28">
        <v>9.0497417849439987</v>
      </c>
    </row>
    <row r="96" spans="1:11" ht="16.5" customHeight="1" x14ac:dyDescent="0.3">
      <c r="A96" s="2" t="s">
        <v>8</v>
      </c>
      <c r="B96" s="28">
        <v>3.3512112997600001</v>
      </c>
      <c r="C96" s="28">
        <v>0.27704293481600001</v>
      </c>
      <c r="D96" s="28">
        <v>1.626740203712</v>
      </c>
      <c r="E96" s="28">
        <v>2.2892605088000003E-2</v>
      </c>
      <c r="F96" s="28">
        <v>5.2778870433759986</v>
      </c>
      <c r="G96" s="28">
        <v>5.2619324865439996</v>
      </c>
      <c r="H96" s="28">
        <v>8.3074318147999993</v>
      </c>
      <c r="I96" s="28">
        <v>0.92127489920000005</v>
      </c>
      <c r="J96" s="28">
        <v>1.62478624E-2</v>
      </c>
      <c r="K96" s="28">
        <v>19.78477410632</v>
      </c>
    </row>
    <row r="97" spans="1:11" ht="16.5" customHeight="1" x14ac:dyDescent="0.3">
      <c r="A97" s="2" t="s">
        <v>7</v>
      </c>
      <c r="B97" s="28">
        <v>0.31770162788799999</v>
      </c>
      <c r="C97" s="28">
        <v>0.32867104511999995</v>
      </c>
      <c r="D97" s="28">
        <v>0.81089599553600011</v>
      </c>
      <c r="E97" s="28">
        <v>2.2297553503999999E-2</v>
      </c>
      <c r="F97" s="28">
        <v>1.4795662220479999</v>
      </c>
      <c r="G97" s="28">
        <v>5.8341748148799999</v>
      </c>
      <c r="H97" s="28">
        <v>3.2166072552800005</v>
      </c>
      <c r="I97" s="28">
        <v>0.28359905280000003</v>
      </c>
      <c r="J97" s="28">
        <v>3.5238870399999997E-2</v>
      </c>
      <c r="K97" s="28">
        <v>10.849186215407997</v>
      </c>
    </row>
    <row r="98" spans="1:11" ht="16.5" customHeight="1" x14ac:dyDescent="0.3">
      <c r="A98" s="2" t="s">
        <v>4</v>
      </c>
      <c r="B98" s="28">
        <v>16.849187346975999</v>
      </c>
      <c r="C98" s="28">
        <v>1.4649579166719999</v>
      </c>
      <c r="D98" s="28">
        <v>0</v>
      </c>
      <c r="E98" s="28">
        <v>2.1966265919999995E-3</v>
      </c>
      <c r="F98" s="28">
        <v>18.31634189024</v>
      </c>
      <c r="G98" s="28">
        <v>27.178283707183997</v>
      </c>
      <c r="H98" s="28">
        <v>10.070042130192</v>
      </c>
      <c r="I98" s="28">
        <v>0</v>
      </c>
      <c r="J98" s="28">
        <v>0.89500400479999997</v>
      </c>
      <c r="K98" s="28">
        <v>56.459671732415998</v>
      </c>
    </row>
    <row r="99" spans="1:11" ht="16.5" customHeight="1" x14ac:dyDescent="0.3">
      <c r="A99" s="2" t="s">
        <v>6</v>
      </c>
      <c r="B99" s="28">
        <v>0.51609435812799997</v>
      </c>
      <c r="C99" s="28">
        <v>0.17525324204799997</v>
      </c>
      <c r="D99" s="28">
        <v>0.633610715632</v>
      </c>
      <c r="E99" s="28">
        <v>1.7653196991999999E-2</v>
      </c>
      <c r="F99" s="28">
        <v>1.3426115128</v>
      </c>
      <c r="G99" s="28">
        <v>3.0900184712319998</v>
      </c>
      <c r="H99" s="28">
        <v>0.73561458476800012</v>
      </c>
      <c r="I99" s="28">
        <v>1.2238649599999998E-2</v>
      </c>
      <c r="J99" s="28">
        <v>4.5156396799999998E-2</v>
      </c>
      <c r="K99" s="28">
        <v>5.2256396151999995</v>
      </c>
    </row>
    <row r="100" spans="1:11" ht="16.5" customHeight="1" x14ac:dyDescent="0.3">
      <c r="A100" s="2" t="s">
        <v>5</v>
      </c>
      <c r="B100" s="28">
        <v>1.3554631499360001</v>
      </c>
      <c r="C100" s="28">
        <v>0.95367355884800009</v>
      </c>
      <c r="D100" s="28">
        <v>0</v>
      </c>
      <c r="E100" s="28">
        <v>7.9603975199999989E-3</v>
      </c>
      <c r="F100" s="28">
        <v>2.3170971063040002</v>
      </c>
      <c r="G100" s="28">
        <v>11.190384995472</v>
      </c>
      <c r="H100" s="28">
        <v>16.498618614575999</v>
      </c>
      <c r="I100" s="28">
        <v>1.075102064</v>
      </c>
      <c r="J100" s="28">
        <v>0.55431270667199994</v>
      </c>
      <c r="K100" s="28">
        <v>31.635515487023994</v>
      </c>
    </row>
    <row r="101" spans="1:11" ht="16.5" customHeight="1" x14ac:dyDescent="0.3">
      <c r="A101" s="2" t="s">
        <v>15</v>
      </c>
      <c r="B101" s="28">
        <v>7.1686957109282838</v>
      </c>
      <c r="C101" s="28">
        <v>1.0387806955934493</v>
      </c>
      <c r="D101" s="28">
        <v>0.16701852996808067</v>
      </c>
      <c r="E101" s="28">
        <v>6.8761766069892372E-2</v>
      </c>
      <c r="F101" s="28">
        <v>8.4432567025597063</v>
      </c>
      <c r="G101" s="28">
        <v>10.493924453985729</v>
      </c>
      <c r="H101" s="28">
        <v>3.9947675720977784</v>
      </c>
      <c r="I101" s="28">
        <v>0.94017411732799783</v>
      </c>
      <c r="J101" s="28">
        <v>0.64859747065025075</v>
      </c>
      <c r="K101" s="28">
        <v>24.52072031662135</v>
      </c>
    </row>
    <row r="102" spans="1:11" ht="16.5" customHeight="1" x14ac:dyDescent="0.3">
      <c r="A102" s="1" t="s">
        <v>20</v>
      </c>
      <c r="B102" s="27">
        <v>191.26229828487536</v>
      </c>
      <c r="C102" s="27">
        <v>25.047331641464037</v>
      </c>
      <c r="D102" s="27">
        <v>565.6394049662689</v>
      </c>
      <c r="E102" s="27">
        <v>6.9358964362545041</v>
      </c>
      <c r="F102" s="27">
        <v>788.88493132886276</v>
      </c>
      <c r="G102" s="27">
        <v>204.38159993751077</v>
      </c>
      <c r="H102" s="27">
        <v>137.22978832614203</v>
      </c>
      <c r="I102" s="27">
        <v>16.517801169431241</v>
      </c>
      <c r="J102" s="27">
        <v>26.980750989622887</v>
      </c>
      <c r="K102" s="27">
        <v>1173.9948717515695</v>
      </c>
    </row>
    <row r="103" spans="1:11" ht="16.5" customHeight="1" x14ac:dyDescent="0.3">
      <c r="A103" s="2" t="s">
        <v>9</v>
      </c>
      <c r="B103" s="28">
        <v>2.8070017407653602</v>
      </c>
      <c r="C103" s="28">
        <v>0.13983205797119999</v>
      </c>
      <c r="D103" s="28">
        <v>2.0763502079999999E-2</v>
      </c>
      <c r="E103" s="28">
        <v>0.43773271136800002</v>
      </c>
      <c r="F103" s="28">
        <v>3.4053300121845598</v>
      </c>
      <c r="G103" s="28">
        <v>2.0201022231467327</v>
      </c>
      <c r="H103" s="28">
        <v>1.4668944580332608</v>
      </c>
      <c r="I103" s="28">
        <v>0.26284293775761514</v>
      </c>
      <c r="J103" s="28">
        <v>2.1329801277888E-2</v>
      </c>
      <c r="K103" s="28">
        <v>7.1764994324000586</v>
      </c>
    </row>
    <row r="104" spans="1:11" ht="16.5" customHeight="1" x14ac:dyDescent="0.3">
      <c r="A104" s="2" t="s">
        <v>2</v>
      </c>
      <c r="B104" s="28">
        <v>145.97993193582255</v>
      </c>
      <c r="C104" s="28">
        <v>19.494415381928924</v>
      </c>
      <c r="D104" s="28">
        <v>558.34854908543991</v>
      </c>
      <c r="E104" s="28">
        <v>1.7209230961928135</v>
      </c>
      <c r="F104" s="28">
        <v>725.54381949938431</v>
      </c>
      <c r="G104" s="28">
        <v>107.8911328650194</v>
      </c>
      <c r="H104" s="28">
        <v>76.948070256574155</v>
      </c>
      <c r="I104" s="28">
        <v>10.307300497544402</v>
      </c>
      <c r="J104" s="28">
        <v>18.185173615117471</v>
      </c>
      <c r="K104" s="28">
        <v>938.87549673363969</v>
      </c>
    </row>
    <row r="105" spans="1:11" ht="16.5" customHeight="1" x14ac:dyDescent="0.3">
      <c r="A105" s="2" t="s">
        <v>25</v>
      </c>
      <c r="B105" s="28">
        <v>7.1946576729054801</v>
      </c>
      <c r="C105" s="28">
        <v>1.1473478981984597</v>
      </c>
      <c r="D105" s="28">
        <v>5.2092515398439581</v>
      </c>
      <c r="E105" s="28">
        <v>4.3924701179569459</v>
      </c>
      <c r="F105" s="28">
        <v>17.943727228904844</v>
      </c>
      <c r="G105" s="28">
        <v>3.2242856634548689</v>
      </c>
      <c r="H105" s="28">
        <v>0.94258811564245415</v>
      </c>
      <c r="I105" s="28">
        <v>0.12773247096416973</v>
      </c>
      <c r="J105" s="28">
        <v>0.10095729960554271</v>
      </c>
      <c r="K105" s="28">
        <v>22.339290778571883</v>
      </c>
    </row>
    <row r="106" spans="1:11" ht="16.5" customHeight="1" x14ac:dyDescent="0.3">
      <c r="A106" s="2" t="s">
        <v>3</v>
      </c>
      <c r="B106" s="28">
        <v>1.6833556520889399</v>
      </c>
      <c r="C106" s="28">
        <v>0.70716889288464002</v>
      </c>
      <c r="D106" s="28">
        <v>0.19033795690574401</v>
      </c>
      <c r="E106" s="28">
        <v>9.8369998838336012E-2</v>
      </c>
      <c r="F106" s="28">
        <v>2.6792325007176605</v>
      </c>
      <c r="G106" s="28">
        <v>17.60914255920077</v>
      </c>
      <c r="H106" s="28">
        <v>7.532447048957204</v>
      </c>
      <c r="I106" s="28">
        <v>0.53259470062769387</v>
      </c>
      <c r="J106" s="28">
        <v>5.0493954818333426</v>
      </c>
      <c r="K106" s="28">
        <v>33.402812291336673</v>
      </c>
    </row>
    <row r="107" spans="1:11" ht="16.5" customHeight="1" x14ac:dyDescent="0.3">
      <c r="A107" s="2" t="s">
        <v>12</v>
      </c>
      <c r="B107" s="28">
        <v>5.9773883800839998E-2</v>
      </c>
      <c r="C107" s="28">
        <v>0.12783101964307192</v>
      </c>
      <c r="D107" s="28">
        <v>0</v>
      </c>
      <c r="E107" s="28">
        <v>0</v>
      </c>
      <c r="F107" s="28">
        <v>0.18760490344391192</v>
      </c>
      <c r="G107" s="28">
        <v>10.395189191582448</v>
      </c>
      <c r="H107" s="28">
        <v>7.3704929196500286</v>
      </c>
      <c r="I107" s="28">
        <v>1.5327030624320002</v>
      </c>
      <c r="J107" s="28">
        <v>0.31164434249091194</v>
      </c>
      <c r="K107" s="28">
        <v>19.797634419599301</v>
      </c>
    </row>
    <row r="108" spans="1:11" ht="16.5" customHeight="1" x14ac:dyDescent="0.3">
      <c r="A108" s="2" t="s">
        <v>11</v>
      </c>
      <c r="B108" s="28">
        <v>0.23612359015920001</v>
      </c>
      <c r="C108" s="28">
        <v>0.55367904003839996</v>
      </c>
      <c r="D108" s="28">
        <v>0</v>
      </c>
      <c r="E108" s="28">
        <v>6.877066019200001E-2</v>
      </c>
      <c r="F108" s="28">
        <v>0.85857329038959995</v>
      </c>
      <c r="G108" s="28">
        <v>3.7191049736648236</v>
      </c>
      <c r="H108" s="28">
        <v>6.2734692745800897</v>
      </c>
      <c r="I108" s="28">
        <v>0.11302230470444306</v>
      </c>
      <c r="J108" s="28">
        <v>1.3703661324528002E-2</v>
      </c>
      <c r="K108" s="28">
        <v>10.977873504663481</v>
      </c>
    </row>
    <row r="109" spans="1:11" ht="16.5" customHeight="1" x14ac:dyDescent="0.3">
      <c r="A109" s="2" t="s">
        <v>10</v>
      </c>
      <c r="B109" s="28">
        <v>3.1087310911007835</v>
      </c>
      <c r="C109" s="28">
        <v>0.38011169729414401</v>
      </c>
      <c r="D109" s="28">
        <v>4.0675162496160003E-2</v>
      </c>
      <c r="E109" s="28">
        <v>3.9665962817110392E-2</v>
      </c>
      <c r="F109" s="28">
        <v>3.5691839137081982</v>
      </c>
      <c r="G109" s="28">
        <v>2.2671163572428381</v>
      </c>
      <c r="H109" s="28">
        <v>0.8425475337975824</v>
      </c>
      <c r="I109" s="28">
        <v>0.1877879066935382</v>
      </c>
      <c r="J109" s="28">
        <v>0.82465779888657598</v>
      </c>
      <c r="K109" s="28">
        <v>7.6912935103287339</v>
      </c>
    </row>
    <row r="110" spans="1:11" ht="16.5" customHeight="1" x14ac:dyDescent="0.3">
      <c r="A110" s="2" t="s">
        <v>8</v>
      </c>
      <c r="B110" s="28">
        <v>3.1499419593360001</v>
      </c>
      <c r="C110" s="28">
        <v>0.1090963775904</v>
      </c>
      <c r="D110" s="28">
        <v>0.28505438122056004</v>
      </c>
      <c r="E110" s="28">
        <v>2.7343253318399999E-2</v>
      </c>
      <c r="F110" s="28">
        <v>3.5714359714653603</v>
      </c>
      <c r="G110" s="28">
        <v>5.7218262902113066</v>
      </c>
      <c r="H110" s="28">
        <v>7.169246757392564</v>
      </c>
      <c r="I110" s="28">
        <v>9.9875919484411574E-2</v>
      </c>
      <c r="J110" s="28">
        <v>4.3888629377256003E-2</v>
      </c>
      <c r="K110" s="28">
        <v>16.606273567930899</v>
      </c>
    </row>
    <row r="111" spans="1:11" ht="16.5" customHeight="1" x14ac:dyDescent="0.3">
      <c r="A111" s="2" t="s">
        <v>7</v>
      </c>
      <c r="B111" s="28">
        <v>0.20043384157760002</v>
      </c>
      <c r="C111" s="28">
        <v>0.20297779260480003</v>
      </c>
      <c r="D111" s="28">
        <v>0.80885235206399997</v>
      </c>
      <c r="E111" s="28">
        <v>2.1936724351999996E-2</v>
      </c>
      <c r="F111" s="28">
        <v>1.2342007105983999</v>
      </c>
      <c r="G111" s="28">
        <v>5.6414832084528319</v>
      </c>
      <c r="H111" s="28">
        <v>2.7763971061471757</v>
      </c>
      <c r="I111" s="28">
        <v>0.93147260795944953</v>
      </c>
      <c r="J111" s="28">
        <v>4.4164513333055995E-2</v>
      </c>
      <c r="K111" s="28">
        <v>10.627718146490913</v>
      </c>
    </row>
    <row r="112" spans="1:11" ht="16.5" customHeight="1" x14ac:dyDescent="0.3">
      <c r="A112" s="2" t="s">
        <v>4</v>
      </c>
      <c r="B112" s="28">
        <v>19.179077487714761</v>
      </c>
      <c r="C112" s="28">
        <v>0.58290141951777108</v>
      </c>
      <c r="D112" s="28">
        <v>0</v>
      </c>
      <c r="E112" s="28">
        <v>9.2137249188000011E-4</v>
      </c>
      <c r="F112" s="28">
        <v>19.762900279724413</v>
      </c>
      <c r="G112" s="28">
        <v>19.505634125956838</v>
      </c>
      <c r="H112" s="28">
        <v>5.7827837081396796</v>
      </c>
      <c r="I112" s="28">
        <v>0.1935515739112271</v>
      </c>
      <c r="J112" s="28">
        <v>0.39351226703253445</v>
      </c>
      <c r="K112" s="28">
        <v>45.638381954764682</v>
      </c>
    </row>
    <row r="113" spans="1:11" ht="16.5" customHeight="1" x14ac:dyDescent="0.3">
      <c r="A113" s="2" t="s">
        <v>6</v>
      </c>
      <c r="B113" s="28">
        <v>0.71897175354514309</v>
      </c>
      <c r="C113" s="28">
        <v>0.184746481897824</v>
      </c>
      <c r="D113" s="28">
        <v>0.60284011289759998</v>
      </c>
      <c r="E113" s="28">
        <v>3.9859367875616003E-2</v>
      </c>
      <c r="F113" s="28">
        <v>1.5464177162161832</v>
      </c>
      <c r="G113" s="28">
        <v>4.0603749575171868</v>
      </c>
      <c r="H113" s="28">
        <v>0.2992845199414243</v>
      </c>
      <c r="I113" s="28">
        <v>0.14961856494278333</v>
      </c>
      <c r="J113" s="28">
        <v>7.1055529557727997E-3</v>
      </c>
      <c r="K113" s="28">
        <v>6.0628013115733497</v>
      </c>
    </row>
    <row r="114" spans="1:11" ht="16.5" customHeight="1" x14ac:dyDescent="0.3">
      <c r="A114" s="2" t="s">
        <v>5</v>
      </c>
      <c r="B114" s="28">
        <v>1.305662525340832</v>
      </c>
      <c r="C114" s="28">
        <v>0.79416854038149509</v>
      </c>
      <c r="D114" s="28">
        <v>0</v>
      </c>
      <c r="E114" s="28">
        <v>0</v>
      </c>
      <c r="F114" s="28">
        <v>2.0998310657223271</v>
      </c>
      <c r="G114" s="28">
        <v>11.609181704067659</v>
      </c>
      <c r="H114" s="28">
        <v>15.762836368580119</v>
      </c>
      <c r="I114" s="28">
        <v>1.0507365022439314</v>
      </c>
      <c r="J114" s="28">
        <v>1.3162066375570625</v>
      </c>
      <c r="K114" s="28">
        <v>31.838792278171098</v>
      </c>
    </row>
    <row r="115" spans="1:11" ht="16.5" customHeight="1" x14ac:dyDescent="0.3">
      <c r="A115" s="2" t="s">
        <v>15</v>
      </c>
      <c r="B115" s="28">
        <v>5.638635150717878</v>
      </c>
      <c r="C115" s="28">
        <v>0.6230550415129078</v>
      </c>
      <c r="D115" s="28">
        <v>0.13308087332089025</v>
      </c>
      <c r="E115" s="28">
        <v>8.7903170851402798E-2</v>
      </c>
      <c r="F115" s="28">
        <v>6.4826742364030618</v>
      </c>
      <c r="G115" s="28">
        <v>10.717025817993072</v>
      </c>
      <c r="H115" s="28">
        <v>4.0627302587062752</v>
      </c>
      <c r="I115" s="28">
        <v>1.0285621201655764</v>
      </c>
      <c r="J115" s="28">
        <v>0.66901138883094657</v>
      </c>
      <c r="K115" s="28">
        <v>22.960003822098777</v>
      </c>
    </row>
    <row r="116" spans="1:11" ht="16.5" customHeight="1" x14ac:dyDescent="0.3">
      <c r="A116" s="1" t="s">
        <v>21</v>
      </c>
      <c r="B116" s="27">
        <v>201.10212438300547</v>
      </c>
      <c r="C116" s="27">
        <v>25.428126131798724</v>
      </c>
      <c r="D116" s="27">
        <v>563.93156168058044</v>
      </c>
      <c r="E116" s="27">
        <v>6.9220765244967755</v>
      </c>
      <c r="F116" s="27">
        <v>797.38388871988138</v>
      </c>
      <c r="G116" s="27">
        <v>203.87062902526725</v>
      </c>
      <c r="H116" s="27">
        <v>131.6173330539078</v>
      </c>
      <c r="I116" s="27">
        <v>17.36058181957695</v>
      </c>
      <c r="J116" s="27">
        <v>25.235602414225507</v>
      </c>
      <c r="K116" s="27">
        <v>1175.468035032859</v>
      </c>
    </row>
    <row r="117" spans="1:11" ht="16.5" customHeight="1" x14ac:dyDescent="0.3">
      <c r="A117" s="2" t="s">
        <v>9</v>
      </c>
      <c r="B117" s="28">
        <v>3.3219694627923464</v>
      </c>
      <c r="C117" s="28">
        <v>4.81637284224E-2</v>
      </c>
      <c r="D117" s="28">
        <v>1.0582192966471726</v>
      </c>
      <c r="E117" s="28">
        <v>0.38133997103682427</v>
      </c>
      <c r="F117" s="28">
        <v>4.8096924588987431</v>
      </c>
      <c r="G117" s="28">
        <v>1.9421357377541253</v>
      </c>
      <c r="H117" s="28">
        <v>1.7504604314514816</v>
      </c>
      <c r="I117" s="28">
        <v>0.15835866216555711</v>
      </c>
      <c r="J117" s="28">
        <v>0.11051560254230727</v>
      </c>
      <c r="K117" s="28">
        <v>8.7711628928122156</v>
      </c>
    </row>
    <row r="118" spans="1:11" ht="16.5" customHeight="1" x14ac:dyDescent="0.3">
      <c r="A118" s="2" t="s">
        <v>2</v>
      </c>
      <c r="B118" s="28">
        <v>154.85764646253872</v>
      </c>
      <c r="C118" s="28">
        <v>20.0267614382558</v>
      </c>
      <c r="D118" s="28">
        <v>555.95689448649648</v>
      </c>
      <c r="E118" s="28">
        <v>1.2977293553404157</v>
      </c>
      <c r="F118" s="28">
        <v>732.13903174263146</v>
      </c>
      <c r="G118" s="28">
        <v>108.64182456372124</v>
      </c>
      <c r="H118" s="28">
        <v>72.398303465740852</v>
      </c>
      <c r="I118" s="28">
        <v>9.0642894623667853</v>
      </c>
      <c r="J118" s="28">
        <v>17.063785500318108</v>
      </c>
      <c r="K118" s="28">
        <v>939.30723473477826</v>
      </c>
    </row>
    <row r="119" spans="1:11" ht="16.5" customHeight="1" x14ac:dyDescent="0.3">
      <c r="A119" s="2" t="s">
        <v>25</v>
      </c>
      <c r="B119" s="28">
        <v>6.3863024684149297</v>
      </c>
      <c r="C119" s="28">
        <v>1.0658201384198078</v>
      </c>
      <c r="D119" s="28">
        <v>4.5314637894008571</v>
      </c>
      <c r="E119" s="28">
        <v>4.8527800452867558</v>
      </c>
      <c r="F119" s="28">
        <v>16.836366441522348</v>
      </c>
      <c r="G119" s="28">
        <v>3.331858572753847</v>
      </c>
      <c r="H119" s="28">
        <v>1.0506773135553467</v>
      </c>
      <c r="I119" s="28">
        <v>0.10852251638373347</v>
      </c>
      <c r="J119" s="28">
        <v>0.118843610566608</v>
      </c>
      <c r="K119" s="28">
        <v>21.44626845478189</v>
      </c>
    </row>
    <row r="120" spans="1:11" ht="16.5" customHeight="1" x14ac:dyDescent="0.3">
      <c r="A120" s="2" t="s">
        <v>3</v>
      </c>
      <c r="B120" s="28">
        <v>2.4907163683919982</v>
      </c>
      <c r="C120" s="28">
        <v>0.71816333083720363</v>
      </c>
      <c r="D120" s="28">
        <v>0.20301297344711999</v>
      </c>
      <c r="E120" s="28">
        <v>9.2481250196800008E-2</v>
      </c>
      <c r="F120" s="28">
        <v>3.5043739228731221</v>
      </c>
      <c r="G120" s="28">
        <v>18.226038201781897</v>
      </c>
      <c r="H120" s="28">
        <v>7.7623174269719319</v>
      </c>
      <c r="I120" s="28">
        <v>0.68953479508022819</v>
      </c>
      <c r="J120" s="28">
        <v>4.7686960970705758</v>
      </c>
      <c r="K120" s="28">
        <v>34.95096044377776</v>
      </c>
    </row>
    <row r="121" spans="1:11" ht="16.5" customHeight="1" x14ac:dyDescent="0.3">
      <c r="A121" s="2" t="s">
        <v>12</v>
      </c>
      <c r="B121" s="28">
        <v>5.6279984089999999E-2</v>
      </c>
      <c r="C121" s="28">
        <v>0.122073357489312</v>
      </c>
      <c r="D121" s="28">
        <v>0</v>
      </c>
      <c r="E121" s="28">
        <v>0</v>
      </c>
      <c r="F121" s="28">
        <v>0.17835334157931199</v>
      </c>
      <c r="G121" s="28">
        <v>10.00523427463547</v>
      </c>
      <c r="H121" s="28">
        <v>7.4451810684833077</v>
      </c>
      <c r="I121" s="28">
        <v>1.5717048798310642</v>
      </c>
      <c r="J121" s="28">
        <v>0.34151459103153597</v>
      </c>
      <c r="K121" s="28">
        <v>19.541988155560688</v>
      </c>
    </row>
    <row r="122" spans="1:11" ht="16.5" customHeight="1" x14ac:dyDescent="0.3">
      <c r="A122" s="2" t="s">
        <v>11</v>
      </c>
      <c r="B122" s="28">
        <v>0.25917419304836797</v>
      </c>
      <c r="C122" s="28">
        <v>0.5889864890783999</v>
      </c>
      <c r="D122" s="28">
        <v>0</v>
      </c>
      <c r="E122" s="28">
        <v>7.0178104896000001E-2</v>
      </c>
      <c r="F122" s="28">
        <v>0.91833878702276794</v>
      </c>
      <c r="G122" s="28">
        <v>3.5960046412091513</v>
      </c>
      <c r="H122" s="28">
        <v>6.2068543765510977</v>
      </c>
      <c r="I122" s="28">
        <v>0.27654515382788053</v>
      </c>
      <c r="J122" s="28">
        <v>6.6688033455856E-2</v>
      </c>
      <c r="K122" s="28">
        <v>11.064430992066752</v>
      </c>
    </row>
    <row r="123" spans="1:11" ht="16.5" customHeight="1" x14ac:dyDescent="0.3">
      <c r="A123" s="2" t="s">
        <v>10</v>
      </c>
      <c r="B123" s="28">
        <v>3.1018612749759074</v>
      </c>
      <c r="C123" s="28">
        <v>0.3763622923470481</v>
      </c>
      <c r="D123" s="28">
        <v>3.2683459882056003E-2</v>
      </c>
      <c r="E123" s="28">
        <v>0.10188983087610559</v>
      </c>
      <c r="F123" s="28">
        <v>3.6127968580811167</v>
      </c>
      <c r="G123" s="28">
        <v>2.2940230006583104</v>
      </c>
      <c r="H123" s="28">
        <v>1.0051439855885764</v>
      </c>
      <c r="I123" s="28">
        <v>0.24575949112511752</v>
      </c>
      <c r="J123" s="28">
        <v>0.56525693824563883</v>
      </c>
      <c r="K123" s="28">
        <v>7.7229802736987612</v>
      </c>
    </row>
    <row r="124" spans="1:11" ht="16.5" customHeight="1" x14ac:dyDescent="0.3">
      <c r="A124" s="2" t="s">
        <v>8</v>
      </c>
      <c r="B124" s="28">
        <v>3.3524941423504004</v>
      </c>
      <c r="C124" s="28">
        <v>0.12934902155519998</v>
      </c>
      <c r="D124" s="28">
        <v>0.642146118672</v>
      </c>
      <c r="E124" s="28">
        <v>4.1281993780399998E-2</v>
      </c>
      <c r="F124" s="28">
        <v>4.1652712763580002</v>
      </c>
      <c r="G124" s="28">
        <v>5.5256845336335285</v>
      </c>
      <c r="H124" s="28">
        <v>4.3805602931218948</v>
      </c>
      <c r="I124" s="28">
        <v>0.42871279824656439</v>
      </c>
      <c r="J124" s="28">
        <v>0.129325046462656</v>
      </c>
      <c r="K124" s="28">
        <v>14.629553947822643</v>
      </c>
    </row>
    <row r="125" spans="1:11" ht="16.5" customHeight="1" x14ac:dyDescent="0.3">
      <c r="A125" s="2" t="s">
        <v>7</v>
      </c>
      <c r="B125" s="28">
        <v>0.1939635787756</v>
      </c>
      <c r="C125" s="28">
        <v>0.14162291002559999</v>
      </c>
      <c r="D125" s="28">
        <v>0.77143215338399984</v>
      </c>
      <c r="E125" s="28">
        <v>3.9009746049600003E-2</v>
      </c>
      <c r="F125" s="28">
        <v>1.1460283882347999</v>
      </c>
      <c r="G125" s="28">
        <v>5.6154717645618817</v>
      </c>
      <c r="H125" s="28">
        <v>2.6384037575705341</v>
      </c>
      <c r="I125" s="28">
        <v>1.2390806692391312</v>
      </c>
      <c r="J125" s="28">
        <v>6.1762847413055995E-2</v>
      </c>
      <c r="K125" s="28">
        <v>10.700747427019401</v>
      </c>
    </row>
    <row r="126" spans="1:11" ht="16.5" customHeight="1" x14ac:dyDescent="0.3">
      <c r="A126" s="2" t="s">
        <v>4</v>
      </c>
      <c r="B126" s="28">
        <v>20.109601272446849</v>
      </c>
      <c r="C126" s="28">
        <v>0.61317364097910465</v>
      </c>
      <c r="D126" s="28">
        <v>0</v>
      </c>
      <c r="E126" s="28">
        <v>6.3181501031999994E-4</v>
      </c>
      <c r="F126" s="28">
        <v>20.723406728436274</v>
      </c>
      <c r="G126" s="28">
        <v>18.028974773166272</v>
      </c>
      <c r="H126" s="28">
        <v>5.9153003336464511</v>
      </c>
      <c r="I126" s="28">
        <v>0.23434208263450665</v>
      </c>
      <c r="J126" s="28">
        <v>0.48198600196199282</v>
      </c>
      <c r="K126" s="28">
        <v>45.384009919845496</v>
      </c>
    </row>
    <row r="127" spans="1:11" ht="16.5" customHeight="1" x14ac:dyDescent="0.3">
      <c r="A127" s="2" t="s">
        <v>6</v>
      </c>
      <c r="B127" s="28">
        <v>0.48292197316240004</v>
      </c>
      <c r="C127" s="28">
        <v>5.1932124690399997E-2</v>
      </c>
      <c r="D127" s="28">
        <v>0.56850215481599997</v>
      </c>
      <c r="E127" s="28">
        <v>1.16769377856E-2</v>
      </c>
      <c r="F127" s="28">
        <v>1.1150331904544002</v>
      </c>
      <c r="G127" s="28">
        <v>4.2688156819724759</v>
      </c>
      <c r="H127" s="28">
        <v>0.87548487923470719</v>
      </c>
      <c r="I127" s="28">
        <v>0.79763584546455191</v>
      </c>
      <c r="J127" s="28">
        <v>8.9338196170559991E-3</v>
      </c>
      <c r="K127" s="28">
        <v>7.0659034167431933</v>
      </c>
    </row>
    <row r="128" spans="1:11" ht="16.5" customHeight="1" x14ac:dyDescent="0.3">
      <c r="A128" s="2" t="s">
        <v>5</v>
      </c>
      <c r="B128" s="28">
        <v>1.4462471231051519</v>
      </c>
      <c r="C128" s="28">
        <v>0.859033022601152</v>
      </c>
      <c r="D128" s="28">
        <v>0</v>
      </c>
      <c r="E128" s="28">
        <v>4.3679318399999995E-3</v>
      </c>
      <c r="F128" s="28">
        <v>2.3096480775463037</v>
      </c>
      <c r="G128" s="28">
        <v>11.912947518209297</v>
      </c>
      <c r="H128" s="28">
        <v>15.922050649484927</v>
      </c>
      <c r="I128" s="28">
        <v>1.5009288612778418</v>
      </c>
      <c r="J128" s="28">
        <v>0.67110022542462799</v>
      </c>
      <c r="K128" s="28">
        <v>32.316675331942996</v>
      </c>
    </row>
    <row r="129" spans="1:11" ht="16.5" customHeight="1" x14ac:dyDescent="0.3">
      <c r="A129" s="2" t="s">
        <v>15</v>
      </c>
      <c r="B129" s="28">
        <v>5.0429460789128022</v>
      </c>
      <c r="C129" s="28">
        <v>0.68668463709729943</v>
      </c>
      <c r="D129" s="28">
        <v>0.1672072478348654</v>
      </c>
      <c r="E129" s="28">
        <v>2.8709542397954695E-2</v>
      </c>
      <c r="F129" s="28">
        <v>5.9255475062428484</v>
      </c>
      <c r="G129" s="28">
        <v>10.481615761209746</v>
      </c>
      <c r="H129" s="28">
        <v>4.2665950725067043</v>
      </c>
      <c r="I129" s="28">
        <v>1.0451666019339882</v>
      </c>
      <c r="J129" s="28">
        <v>0.84719410011548935</v>
      </c>
      <c r="K129" s="28">
        <v>22.566119042008843</v>
      </c>
    </row>
    <row r="130" spans="1:11" ht="16.5" customHeight="1" x14ac:dyDescent="0.3">
      <c r="A130" s="1" t="s">
        <v>22</v>
      </c>
      <c r="B130" s="27">
        <v>184.14062354237191</v>
      </c>
      <c r="C130" s="27">
        <v>20.966710112425808</v>
      </c>
      <c r="D130" s="27">
        <v>521.07657113351718</v>
      </c>
      <c r="E130" s="27">
        <v>6.397919503257552</v>
      </c>
      <c r="F130" s="27">
        <v>732.58182429157239</v>
      </c>
      <c r="G130" s="27">
        <v>197.53952316729294</v>
      </c>
      <c r="H130" s="27">
        <v>122.54856897910817</v>
      </c>
      <c r="I130" s="27">
        <v>21.19894558146828</v>
      </c>
      <c r="J130" s="27">
        <v>22.613627450213755</v>
      </c>
      <c r="K130" s="27">
        <v>1096.4824894696555</v>
      </c>
    </row>
    <row r="131" spans="1:11" ht="16.5" customHeight="1" x14ac:dyDescent="0.3">
      <c r="A131" s="2" t="s">
        <v>9</v>
      </c>
      <c r="B131" s="28">
        <v>2.8285447604204004</v>
      </c>
      <c r="C131" s="28">
        <v>6.3553408271999998E-2</v>
      </c>
      <c r="D131" s="28">
        <v>7.362972059999999E-2</v>
      </c>
      <c r="E131" s="28">
        <v>0.16218827258880003</v>
      </c>
      <c r="F131" s="28">
        <v>3.1279161618812004</v>
      </c>
      <c r="G131" s="28">
        <v>1.9036125760369056</v>
      </c>
      <c r="H131" s="28">
        <v>1.73781814527936</v>
      </c>
      <c r="I131" s="28">
        <v>0.17958278680350592</v>
      </c>
      <c r="J131" s="28">
        <v>0.112814796910736</v>
      </c>
      <c r="K131" s="28">
        <v>7.0617444669117084</v>
      </c>
    </row>
    <row r="132" spans="1:11" ht="16.5" customHeight="1" x14ac:dyDescent="0.3">
      <c r="A132" s="2" t="s">
        <v>2</v>
      </c>
      <c r="B132" s="28">
        <v>140.97029796663944</v>
      </c>
      <c r="C132" s="28">
        <v>17.012337649762159</v>
      </c>
      <c r="D132" s="28">
        <v>513.42734052625292</v>
      </c>
      <c r="E132" s="28">
        <v>1.0664677189106608</v>
      </c>
      <c r="F132" s="28">
        <v>672.47644386156526</v>
      </c>
      <c r="G132" s="28">
        <v>106.62493273124493</v>
      </c>
      <c r="H132" s="28">
        <v>66.735440232483541</v>
      </c>
      <c r="I132" s="28">
        <v>11.538291503979838</v>
      </c>
      <c r="J132" s="28">
        <v>16.748436807012613</v>
      </c>
      <c r="K132" s="28">
        <v>874.12354513628611</v>
      </c>
    </row>
    <row r="133" spans="1:11" ht="16.5" customHeight="1" x14ac:dyDescent="0.3">
      <c r="A133" s="2" t="s">
        <v>25</v>
      </c>
      <c r="B133" s="28">
        <v>6.0568559207173598</v>
      </c>
      <c r="C133" s="28">
        <v>0.943964669772</v>
      </c>
      <c r="D133" s="28">
        <v>5.1611373164469585</v>
      </c>
      <c r="E133" s="28">
        <v>4.7037726044319852</v>
      </c>
      <c r="F133" s="28">
        <v>16.865730511368302</v>
      </c>
      <c r="G133" s="28">
        <v>3.1926967552894188</v>
      </c>
      <c r="H133" s="28">
        <v>0.9547566373459625</v>
      </c>
      <c r="I133" s="28">
        <v>9.1647629735808464E-2</v>
      </c>
      <c r="J133" s="28">
        <v>0.10017995268161602</v>
      </c>
      <c r="K133" s="28">
        <v>21.205011486421107</v>
      </c>
    </row>
    <row r="134" spans="1:11" ht="16.5" customHeight="1" x14ac:dyDescent="0.3">
      <c r="A134" s="2" t="s">
        <v>3</v>
      </c>
      <c r="B134" s="28">
        <v>1.4581722474269714</v>
      </c>
      <c r="C134" s="28">
        <v>0.45540712422578045</v>
      </c>
      <c r="D134" s="28">
        <v>0.17908470645126481</v>
      </c>
      <c r="E134" s="28">
        <v>9.1593055523424019E-2</v>
      </c>
      <c r="F134" s="28">
        <v>2.1842571336274403</v>
      </c>
      <c r="G134" s="28">
        <v>16.312552503365065</v>
      </c>
      <c r="H134" s="28">
        <v>7.309925661269471</v>
      </c>
      <c r="I134" s="28">
        <v>3.6430193912134681</v>
      </c>
      <c r="J134" s="28">
        <v>2.5544319676697098</v>
      </c>
      <c r="K134" s="28">
        <v>32.004186657145155</v>
      </c>
    </row>
    <row r="135" spans="1:11" ht="16.5" customHeight="1" x14ac:dyDescent="0.3">
      <c r="A135" s="2" t="s">
        <v>12</v>
      </c>
      <c r="B135" s="28">
        <v>5.1218748575999999E-2</v>
      </c>
      <c r="C135" s="28">
        <v>9.8607517265279998E-2</v>
      </c>
      <c r="D135" s="28">
        <v>0</v>
      </c>
      <c r="E135" s="28">
        <v>0</v>
      </c>
      <c r="F135" s="28">
        <v>0.14982626584128</v>
      </c>
      <c r="G135" s="28">
        <v>9.3749939464722072</v>
      </c>
      <c r="H135" s="28">
        <v>6.1015780752182156</v>
      </c>
      <c r="I135" s="28">
        <v>1.2346428217366003</v>
      </c>
      <c r="J135" s="28">
        <v>0.34820440149163201</v>
      </c>
      <c r="K135" s="28">
        <v>17.209245510759938</v>
      </c>
    </row>
    <row r="136" spans="1:11" ht="16.5" customHeight="1" x14ac:dyDescent="0.3">
      <c r="A136" s="2" t="s">
        <v>11</v>
      </c>
      <c r="B136" s="28">
        <v>0.27741829736439999</v>
      </c>
      <c r="C136" s="28">
        <v>0.24699198577919998</v>
      </c>
      <c r="D136" s="28">
        <v>0</v>
      </c>
      <c r="E136" s="28">
        <v>6.9995622410239988E-2</v>
      </c>
      <c r="F136" s="28">
        <v>0.59440590555383999</v>
      </c>
      <c r="G136" s="28">
        <v>3.4604020030916987</v>
      </c>
      <c r="H136" s="28">
        <v>6.2124780149411771</v>
      </c>
      <c r="I136" s="28">
        <v>0.23152560943130235</v>
      </c>
      <c r="J136" s="28">
        <v>6.2990457821855986E-2</v>
      </c>
      <c r="K136" s="28">
        <v>10.561801990839875</v>
      </c>
    </row>
    <row r="137" spans="1:11" ht="16.5" customHeight="1" x14ac:dyDescent="0.3">
      <c r="A137" s="2" t="s">
        <v>10</v>
      </c>
      <c r="B137" s="28">
        <v>2.8320289896651931</v>
      </c>
      <c r="C137" s="28">
        <v>0.33669707580929353</v>
      </c>
      <c r="D137" s="28">
        <v>2.77437921406E-2</v>
      </c>
      <c r="E137" s="28">
        <v>4.3852689309604689E-2</v>
      </c>
      <c r="F137" s="28">
        <v>3.2403225469246912</v>
      </c>
      <c r="G137" s="28">
        <v>2.1620727061793281</v>
      </c>
      <c r="H137" s="28">
        <v>0.86620691105464809</v>
      </c>
      <c r="I137" s="28">
        <v>0.21220956084196174</v>
      </c>
      <c r="J137" s="28">
        <v>0.60182226983479736</v>
      </c>
      <c r="K137" s="28">
        <v>7.0826339948354269</v>
      </c>
    </row>
    <row r="138" spans="1:11" ht="16.5" customHeight="1" x14ac:dyDescent="0.3">
      <c r="A138" s="2" t="s">
        <v>8</v>
      </c>
      <c r="B138" s="28">
        <v>3.1265270487752002</v>
      </c>
      <c r="C138" s="28">
        <v>0.10755304167360001</v>
      </c>
      <c r="D138" s="28">
        <v>0.84866425613534391</v>
      </c>
      <c r="E138" s="28">
        <v>2.3310514745025747E-2</v>
      </c>
      <c r="F138" s="28">
        <v>4.1060548613291692</v>
      </c>
      <c r="G138" s="28">
        <v>5.5209327668791515</v>
      </c>
      <c r="H138" s="28">
        <v>5.9897579650877564</v>
      </c>
      <c r="I138" s="28">
        <v>0.19239750253205459</v>
      </c>
      <c r="J138" s="28">
        <v>0.12442356858323199</v>
      </c>
      <c r="K138" s="28">
        <v>15.933566664411366</v>
      </c>
    </row>
    <row r="139" spans="1:11" ht="16.5" customHeight="1" x14ac:dyDescent="0.3">
      <c r="A139" s="2" t="s">
        <v>7</v>
      </c>
      <c r="B139" s="28">
        <v>0.1643811009792</v>
      </c>
      <c r="C139" s="28">
        <v>9.9108373449599996E-2</v>
      </c>
      <c r="D139" s="28">
        <v>0.63566860235999989</v>
      </c>
      <c r="E139" s="28">
        <v>5.0375495067999994E-2</v>
      </c>
      <c r="F139" s="28">
        <v>0.94953357185679976</v>
      </c>
      <c r="G139" s="28">
        <v>5.2854453379532789</v>
      </c>
      <c r="H139" s="28">
        <v>2.1938987978868223</v>
      </c>
      <c r="I139" s="28">
        <v>0.85028331785249933</v>
      </c>
      <c r="J139" s="28">
        <v>7.1721916643055994E-2</v>
      </c>
      <c r="K139" s="28">
        <v>9.3508829421924577</v>
      </c>
    </row>
    <row r="140" spans="1:11" ht="16.5" customHeight="1" x14ac:dyDescent="0.3">
      <c r="A140" s="2" t="s">
        <v>4</v>
      </c>
      <c r="B140" s="28">
        <v>19.617418580915043</v>
      </c>
      <c r="C140" s="28">
        <v>0.46964431426190845</v>
      </c>
      <c r="D140" s="28">
        <v>0</v>
      </c>
      <c r="E140" s="28">
        <v>0.12971320024570673</v>
      </c>
      <c r="F140" s="28">
        <v>20.216776095422656</v>
      </c>
      <c r="G140" s="28">
        <v>17.430759768682783</v>
      </c>
      <c r="H140" s="28">
        <v>4.9691669761371093</v>
      </c>
      <c r="I140" s="28">
        <v>0.13770156158431984</v>
      </c>
      <c r="J140" s="28">
        <v>0.29895383146932863</v>
      </c>
      <c r="K140" s="28">
        <v>43.053358233296201</v>
      </c>
    </row>
    <row r="141" spans="1:11" ht="16.5" customHeight="1" x14ac:dyDescent="0.3">
      <c r="A141" s="2" t="s">
        <v>6</v>
      </c>
      <c r="B141" s="28">
        <v>0.48990044757712958</v>
      </c>
      <c r="C141" s="28">
        <v>3.9773828967753118E-2</v>
      </c>
      <c r="D141" s="28">
        <v>0.54814322450975994</v>
      </c>
      <c r="E141" s="28">
        <v>2.9954464123397761E-2</v>
      </c>
      <c r="F141" s="28">
        <v>1.1077719651780402</v>
      </c>
      <c r="G141" s="28">
        <v>4.1674633820835423</v>
      </c>
      <c r="H141" s="28">
        <v>0.57119489672308332</v>
      </c>
      <c r="I141" s="28">
        <v>5.5619520376453277E-2</v>
      </c>
      <c r="J141" s="28">
        <v>3.8910518402069605E-2</v>
      </c>
      <c r="K141" s="28">
        <v>5.9409602827631884</v>
      </c>
    </row>
    <row r="142" spans="1:11" ht="16.5" customHeight="1" x14ac:dyDescent="0.3">
      <c r="A142" s="2" t="s">
        <v>5</v>
      </c>
      <c r="B142" s="28">
        <v>1.3813640150956799</v>
      </c>
      <c r="C142" s="28">
        <v>0.72838327314624007</v>
      </c>
      <c r="D142" s="28">
        <v>0</v>
      </c>
      <c r="E142" s="28">
        <v>3.0215696031200001E-3</v>
      </c>
      <c r="F142" s="28">
        <v>2.1127688578450399</v>
      </c>
      <c r="G142" s="28">
        <v>11.995035282189219</v>
      </c>
      <c r="H142" s="28">
        <v>14.99966169766352</v>
      </c>
      <c r="I142" s="28">
        <v>1.468149256586015</v>
      </c>
      <c r="J142" s="28">
        <v>0.72827112375310243</v>
      </c>
      <c r="K142" s="28">
        <v>31.303886218036894</v>
      </c>
    </row>
    <row r="143" spans="1:11" ht="16.5" customHeight="1" x14ac:dyDescent="0.3">
      <c r="A143" s="2" t="s">
        <v>15</v>
      </c>
      <c r="B143" s="28">
        <v>4.8864954182198845</v>
      </c>
      <c r="C143" s="28">
        <v>0.36468785004099469</v>
      </c>
      <c r="D143" s="28">
        <v>0.17515898862028609</v>
      </c>
      <c r="E143" s="28">
        <v>2.3674296297588202E-2</v>
      </c>
      <c r="F143" s="28">
        <v>5.450016553178652</v>
      </c>
      <c r="G143" s="28">
        <v>10.108623407825419</v>
      </c>
      <c r="H143" s="28">
        <v>3.9066849680174913</v>
      </c>
      <c r="I143" s="28">
        <v>1.3638751187944513</v>
      </c>
      <c r="J143" s="28">
        <v>0.82246583794000849</v>
      </c>
      <c r="K143" s="28">
        <v>21.651665885756163</v>
      </c>
    </row>
    <row r="144" spans="1:11" ht="16.5" customHeight="1" x14ac:dyDescent="0.3">
      <c r="A144" s="1" t="s">
        <v>33</v>
      </c>
      <c r="B144" s="27">
        <v>169.73742117111942</v>
      </c>
      <c r="C144" s="27">
        <v>22.430957722060366</v>
      </c>
      <c r="D144" s="27">
        <v>448.12595175416277</v>
      </c>
      <c r="E144" s="27">
        <v>6.6644428911377442</v>
      </c>
      <c r="F144" s="27">
        <v>646.95877353848039</v>
      </c>
      <c r="G144" s="27">
        <v>194.86503925507401</v>
      </c>
      <c r="H144" s="27">
        <v>129.23497255218032</v>
      </c>
      <c r="I144" s="27">
        <v>20.478491646682993</v>
      </c>
      <c r="J144" s="27">
        <v>20.57131312968157</v>
      </c>
      <c r="K144" s="27">
        <v>1012.1085901220993</v>
      </c>
    </row>
    <row r="145" spans="1:11" ht="16.5" customHeight="1" x14ac:dyDescent="0.3">
      <c r="A145" s="2" t="s">
        <v>9</v>
      </c>
      <c r="B145" s="28">
        <v>3.1230599765007998</v>
      </c>
      <c r="C145" s="28">
        <v>6.2401076108799997E-2</v>
      </c>
      <c r="D145" s="28">
        <v>0.29681679436799996</v>
      </c>
      <c r="E145" s="28">
        <v>0.17239567562480002</v>
      </c>
      <c r="F145" s="28">
        <v>3.6546735226023994</v>
      </c>
      <c r="G145" s="28">
        <v>1.8360336262946271</v>
      </c>
      <c r="H145" s="28">
        <v>1.5547589000742656</v>
      </c>
      <c r="I145" s="28">
        <v>0.19575611163675946</v>
      </c>
      <c r="J145" s="28">
        <v>0.41020607982129598</v>
      </c>
      <c r="K145" s="28">
        <v>7.6514282404293477</v>
      </c>
    </row>
    <row r="146" spans="1:11" ht="16.5" customHeight="1" x14ac:dyDescent="0.3">
      <c r="A146" s="2" t="s">
        <v>2</v>
      </c>
      <c r="B146" s="28">
        <v>127.72200905821848</v>
      </c>
      <c r="C146" s="28">
        <v>18.151911472023539</v>
      </c>
      <c r="D146" s="28">
        <v>440.59669416483808</v>
      </c>
      <c r="E146" s="28">
        <v>1.0899768269321186</v>
      </c>
      <c r="F146" s="28">
        <v>587.56059152201215</v>
      </c>
      <c r="G146" s="28">
        <v>106.63719231951208</v>
      </c>
      <c r="H146" s="28">
        <v>69.387025493791342</v>
      </c>
      <c r="I146" s="28">
        <v>10.729509174110097</v>
      </c>
      <c r="J146" s="28">
        <v>16.491698017580671</v>
      </c>
      <c r="K146" s="28">
        <v>790.80601652700648</v>
      </c>
    </row>
    <row r="147" spans="1:11" ht="16.5" customHeight="1" x14ac:dyDescent="0.3">
      <c r="A147" s="2" t="s">
        <v>25</v>
      </c>
      <c r="B147" s="28">
        <v>5.358080132565747</v>
      </c>
      <c r="C147" s="28">
        <v>1.1867804122982748</v>
      </c>
      <c r="D147" s="28">
        <v>4.5698861044739791</v>
      </c>
      <c r="E147" s="28">
        <v>4.8513557889848551</v>
      </c>
      <c r="F147" s="28">
        <v>15.966102438322856</v>
      </c>
      <c r="G147" s="28">
        <v>2.7740808693754411</v>
      </c>
      <c r="H147" s="28">
        <v>1.0433454184914919</v>
      </c>
      <c r="I147" s="28">
        <v>5.1418106508004303E-2</v>
      </c>
      <c r="J147" s="28">
        <v>9.3510811058700405E-2</v>
      </c>
      <c r="K147" s="28">
        <v>19.928457643756492</v>
      </c>
    </row>
    <row r="148" spans="1:11" ht="16.5" customHeight="1" x14ac:dyDescent="0.3">
      <c r="A148" s="2" t="s">
        <v>3</v>
      </c>
      <c r="B148" s="28">
        <v>1.250124761895715</v>
      </c>
      <c r="C148" s="28">
        <v>0.39203673360825603</v>
      </c>
      <c r="D148" s="28">
        <v>0.15292129086974879</v>
      </c>
      <c r="E148" s="28">
        <v>7.376927458986203E-2</v>
      </c>
      <c r="F148" s="28">
        <v>1.8688520609635817</v>
      </c>
      <c r="G148" s="28">
        <v>16.460426493013838</v>
      </c>
      <c r="H148" s="28">
        <v>8.0085377312137833</v>
      </c>
      <c r="I148" s="28">
        <v>3.531926761697183</v>
      </c>
      <c r="J148" s="28">
        <v>0.6715891852195145</v>
      </c>
      <c r="K148" s="28">
        <v>30.541332232107905</v>
      </c>
    </row>
    <row r="149" spans="1:11" ht="16.5" customHeight="1" x14ac:dyDescent="0.3">
      <c r="A149" s="2" t="s">
        <v>12</v>
      </c>
      <c r="B149" s="28">
        <v>4.1049591319999995E-2</v>
      </c>
      <c r="C149" s="28">
        <v>9.4918070837759994E-2</v>
      </c>
      <c r="D149" s="28">
        <v>0</v>
      </c>
      <c r="E149" s="28">
        <v>7.9129200000000004E-7</v>
      </c>
      <c r="F149" s="28">
        <v>0.13596845344976</v>
      </c>
      <c r="G149" s="28">
        <v>9.0766534897800071</v>
      </c>
      <c r="H149" s="28">
        <v>6.3486725833970334</v>
      </c>
      <c r="I149" s="28">
        <v>1.4208169462334108</v>
      </c>
      <c r="J149" s="28">
        <v>0.30624688489600005</v>
      </c>
      <c r="K149" s="28">
        <v>17.288358357756209</v>
      </c>
    </row>
    <row r="150" spans="1:11" ht="16.5" customHeight="1" x14ac:dyDescent="0.3">
      <c r="A150" s="2" t="s">
        <v>11</v>
      </c>
      <c r="B150" s="28">
        <v>0.24073220295650402</v>
      </c>
      <c r="C150" s="28">
        <v>0.36163680158822398</v>
      </c>
      <c r="D150" s="28">
        <v>0</v>
      </c>
      <c r="E150" s="28">
        <v>6.1193793252940797E-2</v>
      </c>
      <c r="F150" s="28">
        <v>0.6635627977976688</v>
      </c>
      <c r="G150" s="28">
        <v>3.4170262404768201</v>
      </c>
      <c r="H150" s="28">
        <v>6.6853621814876147</v>
      </c>
      <c r="I150" s="28">
        <v>0.25671827767917371</v>
      </c>
      <c r="J150" s="28">
        <v>7.0988636179777936E-2</v>
      </c>
      <c r="K150" s="28">
        <v>11.093658133621057</v>
      </c>
    </row>
    <row r="151" spans="1:11" ht="16.5" customHeight="1" x14ac:dyDescent="0.3">
      <c r="A151" s="2" t="s">
        <v>10</v>
      </c>
      <c r="B151" s="28">
        <v>2.5269192870382864</v>
      </c>
      <c r="C151" s="28">
        <v>0.31589237056668351</v>
      </c>
      <c r="D151" s="28">
        <v>2.0913883326398403E-2</v>
      </c>
      <c r="E151" s="28">
        <v>6.3473105988995387E-2</v>
      </c>
      <c r="F151" s="28">
        <v>2.9271986469203641</v>
      </c>
      <c r="G151" s="28">
        <v>2.0142638014687662</v>
      </c>
      <c r="H151" s="28">
        <v>0.8279899076831938</v>
      </c>
      <c r="I151" s="28">
        <v>0.22169326918216398</v>
      </c>
      <c r="J151" s="28">
        <v>0.54320668271058381</v>
      </c>
      <c r="K151" s="28">
        <v>6.5343523079650705</v>
      </c>
    </row>
    <row r="152" spans="1:11" ht="16.5" customHeight="1" x14ac:dyDescent="0.3">
      <c r="A152" s="2" t="s">
        <v>8</v>
      </c>
      <c r="B152" s="28">
        <v>2.5647051660800222</v>
      </c>
      <c r="C152" s="28">
        <v>0.14141321726577985</v>
      </c>
      <c r="D152" s="28">
        <v>0.80254903138719158</v>
      </c>
      <c r="E152" s="28">
        <v>4.0382314482216901E-2</v>
      </c>
      <c r="F152" s="28">
        <v>3.549049729215211</v>
      </c>
      <c r="G152" s="28">
        <v>5.3281686008662446</v>
      </c>
      <c r="H152" s="28">
        <v>6.547883582427394</v>
      </c>
      <c r="I152" s="28">
        <v>0.45783727280021208</v>
      </c>
      <c r="J152" s="28">
        <v>0.2653693671957808</v>
      </c>
      <c r="K152" s="28">
        <v>16.14830855250484</v>
      </c>
    </row>
    <row r="153" spans="1:11" ht="16.5" customHeight="1" x14ac:dyDescent="0.3">
      <c r="A153" s="2" t="s">
        <v>7</v>
      </c>
      <c r="B153" s="28">
        <v>0.15775424149040002</v>
      </c>
      <c r="C153" s="28">
        <v>8.60628170208E-2</v>
      </c>
      <c r="D153" s="28">
        <v>0.77142107529600001</v>
      </c>
      <c r="E153" s="28">
        <v>6.4533950941999998E-2</v>
      </c>
      <c r="F153" s="28">
        <v>1.0797720847492001</v>
      </c>
      <c r="G153" s="28">
        <v>4.9685677273702655</v>
      </c>
      <c r="H153" s="28">
        <v>2.1770664943900031</v>
      </c>
      <c r="I153" s="28">
        <v>0.89708998049489896</v>
      </c>
      <c r="J153" s="28">
        <v>6.4638798187055993E-2</v>
      </c>
      <c r="K153" s="28">
        <v>9.1871350851914233</v>
      </c>
    </row>
    <row r="154" spans="1:11" ht="16.5" customHeight="1" x14ac:dyDescent="0.3">
      <c r="A154" s="2" t="s">
        <v>4</v>
      </c>
      <c r="B154" s="28">
        <v>20.484040525324509</v>
      </c>
      <c r="C154" s="28">
        <v>0.52496012813020076</v>
      </c>
      <c r="D154" s="28">
        <v>0</v>
      </c>
      <c r="E154" s="28">
        <v>0.20590331745094312</v>
      </c>
      <c r="F154" s="28">
        <v>21.214903970905656</v>
      </c>
      <c r="G154" s="28">
        <v>16.701333410582009</v>
      </c>
      <c r="H154" s="28">
        <v>5.7833970159029962</v>
      </c>
      <c r="I154" s="28">
        <v>0.20957934453074145</v>
      </c>
      <c r="J154" s="28">
        <v>0.27011557009430759</v>
      </c>
      <c r="K154" s="28">
        <v>44.179329312015717</v>
      </c>
    </row>
    <row r="155" spans="1:11" ht="16.5" customHeight="1" x14ac:dyDescent="0.3">
      <c r="A155" s="2" t="s">
        <v>6</v>
      </c>
      <c r="B155" s="28">
        <v>0.41322378749743355</v>
      </c>
      <c r="C155" s="28">
        <v>3.7032928852519846E-2</v>
      </c>
      <c r="D155" s="28">
        <v>0.46162652239775998</v>
      </c>
      <c r="E155" s="28">
        <v>1.0676967927868184E-2</v>
      </c>
      <c r="F155" s="28">
        <v>0.92256020667558158</v>
      </c>
      <c r="G155" s="28">
        <v>3.9466254141176562</v>
      </c>
      <c r="H155" s="28">
        <v>0.69767967528865682</v>
      </c>
      <c r="I155" s="28">
        <v>3.7431559084104706E-2</v>
      </c>
      <c r="J155" s="28">
        <v>3.7118977818123997E-2</v>
      </c>
      <c r="K155" s="28">
        <v>5.6414158329841229</v>
      </c>
    </row>
    <row r="156" spans="1:11" ht="16.5" customHeight="1" x14ac:dyDescent="0.3">
      <c r="A156" s="2" t="s">
        <v>5</v>
      </c>
      <c r="B156" s="28">
        <v>1.3416627600223361</v>
      </c>
      <c r="C156" s="28">
        <v>0.68058784367232006</v>
      </c>
      <c r="D156" s="28">
        <v>0</v>
      </c>
      <c r="E156" s="28">
        <v>5.9008902259840004E-3</v>
      </c>
      <c r="F156" s="28">
        <v>2.0281514939206402</v>
      </c>
      <c r="G156" s="28">
        <v>11.792529681167508</v>
      </c>
      <c r="H156" s="28">
        <v>15.923728641109049</v>
      </c>
      <c r="I156" s="28">
        <v>1.2298333482695103</v>
      </c>
      <c r="J156" s="28">
        <v>0.59636433737524719</v>
      </c>
      <c r="K156" s="28">
        <v>31.570607501841959</v>
      </c>
    </row>
    <row r="157" spans="1:11" ht="16.5" customHeight="1" x14ac:dyDescent="0.3">
      <c r="A157" s="2" t="s">
        <v>15</v>
      </c>
      <c r="B157" s="28">
        <v>4.5140596802092068</v>
      </c>
      <c r="C157" s="28">
        <v>0.39532385008721094</v>
      </c>
      <c r="D157" s="28">
        <v>0.45312288720567073</v>
      </c>
      <c r="E157" s="28">
        <v>2.4880193443159445E-2</v>
      </c>
      <c r="F157" s="28">
        <v>5.3873866109452564</v>
      </c>
      <c r="G157" s="28">
        <v>9.9121375810487429</v>
      </c>
      <c r="H157" s="28">
        <v>4.2495249269235043</v>
      </c>
      <c r="I157" s="28">
        <v>1.2388814944567341</v>
      </c>
      <c r="J157" s="28">
        <v>0.75025978154451545</v>
      </c>
      <c r="K157" s="28">
        <v>21.538190394918619</v>
      </c>
    </row>
    <row r="158" spans="1:11" ht="16.5" customHeight="1" x14ac:dyDescent="0.3">
      <c r="A158" s="1" t="s">
        <v>34</v>
      </c>
      <c r="B158" s="27">
        <v>161.67238400665946</v>
      </c>
      <c r="C158" s="27">
        <v>22.17156097755301</v>
      </c>
      <c r="D158" s="27">
        <v>437.45702724153654</v>
      </c>
      <c r="E158" s="27">
        <v>6.2755204741489843</v>
      </c>
      <c r="F158" s="27">
        <v>627.57649269989793</v>
      </c>
      <c r="G158" s="27">
        <v>192.11907581707158</v>
      </c>
      <c r="H158" s="27">
        <v>132.49525067300701</v>
      </c>
      <c r="I158" s="27">
        <v>20.802758084061747</v>
      </c>
      <c r="J158" s="27">
        <v>20.336500813933501</v>
      </c>
      <c r="K158" s="27">
        <v>993.33007808797174</v>
      </c>
    </row>
    <row r="159" spans="1:11" ht="16.5" customHeight="1" x14ac:dyDescent="0.3">
      <c r="A159" s="2" t="s">
        <v>9</v>
      </c>
      <c r="B159" s="28">
        <v>3.0350620369580481</v>
      </c>
      <c r="C159" s="28">
        <v>9.1586794821120004E-2</v>
      </c>
      <c r="D159" s="28">
        <v>5.3926866316799998E-3</v>
      </c>
      <c r="E159" s="28">
        <v>5.3485521621216003E-2</v>
      </c>
      <c r="F159" s="28">
        <v>3.1855270400320639</v>
      </c>
      <c r="G159" s="28">
        <v>1.6636931110904043</v>
      </c>
      <c r="H159" s="28">
        <v>1.4087354492974578</v>
      </c>
      <c r="I159" s="28">
        <v>0.32239867556320662</v>
      </c>
      <c r="J159" s="28">
        <v>2.0661785766376801E-2</v>
      </c>
      <c r="K159" s="28">
        <v>6.6010160617495091</v>
      </c>
    </row>
    <row r="160" spans="1:11" ht="16.5" customHeight="1" x14ac:dyDescent="0.3">
      <c r="A160" s="2" t="s">
        <v>2</v>
      </c>
      <c r="B160" s="28">
        <v>119.38106321383637</v>
      </c>
      <c r="C160" s="28">
        <v>17.716192888730234</v>
      </c>
      <c r="D160" s="28">
        <v>430.70510835666988</v>
      </c>
      <c r="E160" s="28">
        <v>1.1929296866289261</v>
      </c>
      <c r="F160" s="28">
        <v>568.99529414586527</v>
      </c>
      <c r="G160" s="28">
        <v>104.8864243602784</v>
      </c>
      <c r="H160" s="28">
        <v>70.169961216569689</v>
      </c>
      <c r="I160" s="28">
        <v>10.578438348053162</v>
      </c>
      <c r="J160" s="28">
        <v>16.211477158233368</v>
      </c>
      <c r="K160" s="28">
        <v>770.84159522900006</v>
      </c>
    </row>
    <row r="161" spans="1:11" ht="16.5" customHeight="1" x14ac:dyDescent="0.3">
      <c r="A161" s="2" t="s">
        <v>25</v>
      </c>
      <c r="B161" s="28">
        <v>5.4111093026730837</v>
      </c>
      <c r="C161" s="28">
        <v>0.61971420272144129</v>
      </c>
      <c r="D161" s="28">
        <v>4.5729608710453471</v>
      </c>
      <c r="E161" s="28">
        <v>4.2608950093913016</v>
      </c>
      <c r="F161" s="28">
        <v>14.864679385831174</v>
      </c>
      <c r="G161" s="28">
        <v>3.1210944107700458</v>
      </c>
      <c r="H161" s="28">
        <v>1.1805901757044661</v>
      </c>
      <c r="I161" s="28">
        <v>0.1451875590577261</v>
      </c>
      <c r="J161" s="28">
        <v>0.16440329281609278</v>
      </c>
      <c r="K161" s="28">
        <v>19.475954824179503</v>
      </c>
    </row>
    <row r="162" spans="1:11" ht="16.5" customHeight="1" x14ac:dyDescent="0.3">
      <c r="A162" s="2" t="s">
        <v>3</v>
      </c>
      <c r="B162" s="28">
        <v>1.2040642082047452</v>
      </c>
      <c r="C162" s="28">
        <v>0.55542359201529601</v>
      </c>
      <c r="D162" s="28">
        <v>0.15477930794736719</v>
      </c>
      <c r="E162" s="28">
        <v>0.12028957082586553</v>
      </c>
      <c r="F162" s="28">
        <v>2.0345566789932743</v>
      </c>
      <c r="G162" s="28">
        <v>16.842392291769986</v>
      </c>
      <c r="H162" s="28">
        <v>8.1806333397684821</v>
      </c>
      <c r="I162" s="28">
        <v>3.4392672845967063</v>
      </c>
      <c r="J162" s="28">
        <v>0.55553266397625289</v>
      </c>
      <c r="K162" s="28">
        <v>31.052382259104704</v>
      </c>
    </row>
    <row r="163" spans="1:11" ht="16.5" customHeight="1" x14ac:dyDescent="0.3">
      <c r="A163" s="2" t="s">
        <v>12</v>
      </c>
      <c r="B163" s="28">
        <v>3.3845009542000003E-2</v>
      </c>
      <c r="C163" s="28">
        <v>0.18062679418406399</v>
      </c>
      <c r="D163" s="28">
        <v>0</v>
      </c>
      <c r="E163" s="28">
        <v>0</v>
      </c>
      <c r="F163" s="28">
        <v>0.214471803726064</v>
      </c>
      <c r="G163" s="28">
        <v>8.6097544456897612</v>
      </c>
      <c r="H163" s="28">
        <v>7.2934071112463892</v>
      </c>
      <c r="I163" s="28">
        <v>1.4629997763520157</v>
      </c>
      <c r="J163" s="28">
        <v>0.31063520147297602</v>
      </c>
      <c r="K163" s="28">
        <v>17.891268338487208</v>
      </c>
    </row>
    <row r="164" spans="1:11" ht="16.5" customHeight="1" x14ac:dyDescent="0.3">
      <c r="A164" s="2" t="s">
        <v>11</v>
      </c>
      <c r="B164" s="28">
        <v>0.22255998488103199</v>
      </c>
      <c r="C164" s="28">
        <v>0.70166457077760003</v>
      </c>
      <c r="D164" s="28">
        <v>0</v>
      </c>
      <c r="E164" s="28">
        <v>1.8915154115846398E-2</v>
      </c>
      <c r="F164" s="28">
        <v>0.94313970977447847</v>
      </c>
      <c r="G164" s="28">
        <v>3.0272160200486917</v>
      </c>
      <c r="H164" s="28">
        <v>5.8398602664689854</v>
      </c>
      <c r="I164" s="28">
        <v>0.18374055903438294</v>
      </c>
      <c r="J164" s="28">
        <v>5.4414300078687999E-2</v>
      </c>
      <c r="K164" s="28">
        <v>10.048370855405226</v>
      </c>
    </row>
    <row r="165" spans="1:11" ht="16.5" customHeight="1" x14ac:dyDescent="0.3">
      <c r="A165" s="2" t="s">
        <v>10</v>
      </c>
      <c r="B165" s="28">
        <v>2.4845247869888003</v>
      </c>
      <c r="C165" s="28">
        <v>0.29873656371503998</v>
      </c>
      <c r="D165" s="28">
        <v>2.0131259772000001E-2</v>
      </c>
      <c r="E165" s="28">
        <v>6.3041568954720004E-2</v>
      </c>
      <c r="F165" s="28">
        <v>2.8664341794305601</v>
      </c>
      <c r="G165" s="28">
        <v>1.9679582499264789</v>
      </c>
      <c r="H165" s="28">
        <v>0.87498407162516534</v>
      </c>
      <c r="I165" s="28">
        <v>0.24926108255443097</v>
      </c>
      <c r="J165" s="28">
        <v>0.55501645867107374</v>
      </c>
      <c r="K165" s="28">
        <v>6.5136540422077074</v>
      </c>
    </row>
    <row r="166" spans="1:11" ht="16.5" customHeight="1" x14ac:dyDescent="0.3">
      <c r="A166" s="2" t="s">
        <v>8</v>
      </c>
      <c r="B166" s="28">
        <v>2.6441103710208411</v>
      </c>
      <c r="C166" s="28">
        <v>0.159192770254272</v>
      </c>
      <c r="D166" s="28">
        <v>0.68076663768230394</v>
      </c>
      <c r="E166" s="28">
        <v>3.1474245957199998E-2</v>
      </c>
      <c r="F166" s="28">
        <v>3.5155440249146168</v>
      </c>
      <c r="G166" s="28">
        <v>5.3909285700486427</v>
      </c>
      <c r="H166" s="28">
        <v>6.8167503502079638</v>
      </c>
      <c r="I166" s="28">
        <v>0.48983892975043564</v>
      </c>
      <c r="J166" s="28">
        <v>0.26474259187145599</v>
      </c>
      <c r="K166" s="28">
        <v>16.477804466793113</v>
      </c>
    </row>
    <row r="167" spans="1:11" ht="16.5" customHeight="1" x14ac:dyDescent="0.3">
      <c r="A167" s="2" t="s">
        <v>7</v>
      </c>
      <c r="B167" s="28">
        <v>0.114973672544</v>
      </c>
      <c r="C167" s="28">
        <v>7.8855729484800005E-2</v>
      </c>
      <c r="D167" s="28">
        <v>0.64369072065599997</v>
      </c>
      <c r="E167" s="28">
        <v>8.6446224371200003E-2</v>
      </c>
      <c r="F167" s="28">
        <v>0.92396634705599989</v>
      </c>
      <c r="G167" s="28">
        <v>4.67192919948425</v>
      </c>
      <c r="H167" s="28">
        <v>2.3100264991240707</v>
      </c>
      <c r="I167" s="28">
        <v>0.828180939157939</v>
      </c>
      <c r="J167" s="28">
        <v>5.4782069389055998E-2</v>
      </c>
      <c r="K167" s="28">
        <v>8.7888850542113151</v>
      </c>
    </row>
    <row r="168" spans="1:11" ht="16.5" customHeight="1" x14ac:dyDescent="0.3">
      <c r="A168" s="2" t="s">
        <v>4</v>
      </c>
      <c r="B168" s="28">
        <v>21.065678166317465</v>
      </c>
      <c r="C168" s="28">
        <v>0.59774677934852805</v>
      </c>
      <c r="D168" s="28">
        <v>0</v>
      </c>
      <c r="E168" s="28">
        <v>0.14038691689125715</v>
      </c>
      <c r="F168" s="28">
        <v>21.80381186255725</v>
      </c>
      <c r="G168" s="28">
        <v>16.517383004270663</v>
      </c>
      <c r="H168" s="28">
        <v>6.4908891782111597</v>
      </c>
      <c r="I168" s="28">
        <v>0.24957270795150971</v>
      </c>
      <c r="J168" s="28">
        <v>0.26313543158687552</v>
      </c>
      <c r="K168" s="28">
        <v>45.324792184577454</v>
      </c>
    </row>
    <row r="169" spans="1:11" ht="16.5" customHeight="1" x14ac:dyDescent="0.3">
      <c r="A169" s="2" t="s">
        <v>6</v>
      </c>
      <c r="B169" s="28">
        <v>0.41177860212149359</v>
      </c>
      <c r="C169" s="28">
        <v>0.1204549373580015</v>
      </c>
      <c r="D169" s="28">
        <v>0.46970839906560002</v>
      </c>
      <c r="E169" s="28">
        <v>2.6784937841219564E-2</v>
      </c>
      <c r="F169" s="28">
        <v>1.0287268763863147</v>
      </c>
      <c r="G169" s="28">
        <v>3.7024267716712167</v>
      </c>
      <c r="H169" s="28">
        <v>0.6830133403133114</v>
      </c>
      <c r="I169" s="28">
        <v>3.3701608487014492E-2</v>
      </c>
      <c r="J169" s="28">
        <v>3.5830081316395999E-2</v>
      </c>
      <c r="K169" s="28">
        <v>5.4836986781742523</v>
      </c>
    </row>
    <row r="170" spans="1:11" ht="16.5" customHeight="1" x14ac:dyDescent="0.3">
      <c r="A170" s="2" t="s">
        <v>5</v>
      </c>
      <c r="B170" s="28">
        <v>1.5122806810579199</v>
      </c>
      <c r="C170" s="28">
        <v>0.62757846671379203</v>
      </c>
      <c r="D170" s="28">
        <v>0</v>
      </c>
      <c r="E170" s="28">
        <v>9.9089931070719985E-3</v>
      </c>
      <c r="F170" s="28">
        <v>2.1497681408787837</v>
      </c>
      <c r="G170" s="28">
        <v>11.902498770480264</v>
      </c>
      <c r="H170" s="28">
        <v>16.960258081441054</v>
      </c>
      <c r="I170" s="28">
        <v>1.5519650621690937</v>
      </c>
      <c r="J170" s="28">
        <v>0.57326838728240148</v>
      </c>
      <c r="K170" s="28">
        <v>33.137758442251588</v>
      </c>
    </row>
    <row r="171" spans="1:11" ht="16.5" customHeight="1" x14ac:dyDescent="0.3">
      <c r="A171" s="2" t="s">
        <v>15</v>
      </c>
      <c r="B171" s="28">
        <v>4.1513339705136465</v>
      </c>
      <c r="C171" s="28">
        <v>0.42378688742881848</v>
      </c>
      <c r="D171" s="28">
        <v>0.204489002066404</v>
      </c>
      <c r="E171" s="28">
        <v>0.27096264444315998</v>
      </c>
      <c r="F171" s="28">
        <v>5.0505725044520915</v>
      </c>
      <c r="G171" s="28">
        <v>9.8153766115427601</v>
      </c>
      <c r="H171" s="28">
        <v>4.2861415930288045</v>
      </c>
      <c r="I171" s="28">
        <v>1.2682055513341259</v>
      </c>
      <c r="J171" s="28">
        <v>1.2726013914724883</v>
      </c>
      <c r="K171" s="28">
        <v>21.692897651830105</v>
      </c>
    </row>
    <row r="172" spans="1:11" ht="16.5" customHeight="1" x14ac:dyDescent="0.3">
      <c r="A172" s="1" t="s">
        <v>35</v>
      </c>
      <c r="B172" s="27">
        <v>166.55605360981005</v>
      </c>
      <c r="C172" s="27">
        <v>20.244319899952853</v>
      </c>
      <c r="D172" s="27">
        <v>442.24522407890879</v>
      </c>
      <c r="E172" s="27">
        <v>6.2692268512973088</v>
      </c>
      <c r="F172" s="27">
        <v>635.31482443996902</v>
      </c>
      <c r="G172" s="27">
        <v>194.4169299914202</v>
      </c>
      <c r="H172" s="27">
        <v>128.94777619410169</v>
      </c>
      <c r="I172" s="27">
        <v>18.769837430960688</v>
      </c>
      <c r="J172" s="27">
        <v>20.47520957004933</v>
      </c>
      <c r="K172" s="27">
        <v>997.92457762650088</v>
      </c>
    </row>
    <row r="173" spans="1:11" ht="16.5" customHeight="1" x14ac:dyDescent="0.3">
      <c r="A173" s="2" t="s">
        <v>9</v>
      </c>
      <c r="B173" s="28">
        <v>2.8951458878584804</v>
      </c>
      <c r="C173" s="28">
        <v>7.4349479803199989E-2</v>
      </c>
      <c r="D173" s="28">
        <v>7.2892147831296007E-3</v>
      </c>
      <c r="E173" s="28">
        <v>0.16447175561094401</v>
      </c>
      <c r="F173" s="28">
        <v>3.1412563380557539</v>
      </c>
      <c r="G173" s="28">
        <v>1.7168652551140842</v>
      </c>
      <c r="H173" s="28">
        <v>1.2706530030141121</v>
      </c>
      <c r="I173" s="28">
        <v>0.27635825731505281</v>
      </c>
      <c r="J173" s="28">
        <v>0.14733565317016001</v>
      </c>
      <c r="K173" s="28">
        <v>6.5524685066691637</v>
      </c>
    </row>
    <row r="174" spans="1:11" ht="16.5" customHeight="1" x14ac:dyDescent="0.3">
      <c r="A174" s="2" t="s">
        <v>2</v>
      </c>
      <c r="B174" s="28">
        <v>121.97291306635375</v>
      </c>
      <c r="C174" s="28">
        <v>16.670646772893136</v>
      </c>
      <c r="D174" s="28">
        <v>436.43275035370351</v>
      </c>
      <c r="E174" s="28">
        <v>1.1070093147596696</v>
      </c>
      <c r="F174" s="28">
        <v>576.18331950771017</v>
      </c>
      <c r="G174" s="28">
        <v>105.6770385688958</v>
      </c>
      <c r="H174" s="28">
        <v>68.864626686069045</v>
      </c>
      <c r="I174" s="28">
        <v>8.9109814814706461</v>
      </c>
      <c r="J174" s="28">
        <v>15.283579274488902</v>
      </c>
      <c r="K174" s="28">
        <v>774.91954551863444</v>
      </c>
    </row>
    <row r="175" spans="1:11" ht="16.5" customHeight="1" x14ac:dyDescent="0.3">
      <c r="A175" s="2" t="s">
        <v>25</v>
      </c>
      <c r="B175" s="28">
        <v>6.1258722780579786</v>
      </c>
      <c r="C175" s="28">
        <v>0.54864933765501789</v>
      </c>
      <c r="D175" s="28">
        <v>3.6625314363082895</v>
      </c>
      <c r="E175" s="28">
        <v>3.9631650034840269</v>
      </c>
      <c r="F175" s="28">
        <v>14.300218055505313</v>
      </c>
      <c r="G175" s="28">
        <v>3.0387393996729513</v>
      </c>
      <c r="H175" s="28">
        <v>1.119970830991188</v>
      </c>
      <c r="I175" s="28">
        <v>0.13925438026873116</v>
      </c>
      <c r="J175" s="28">
        <v>0.25541745615147121</v>
      </c>
      <c r="K175" s="28">
        <v>18.853600122589654</v>
      </c>
    </row>
    <row r="176" spans="1:11" ht="16.5" customHeight="1" x14ac:dyDescent="0.3">
      <c r="A176" s="2" t="s">
        <v>3</v>
      </c>
      <c r="B176" s="28">
        <v>1.2178691349583846</v>
      </c>
      <c r="C176" s="28">
        <v>0.36791116387106493</v>
      </c>
      <c r="D176" s="28">
        <v>0.2129219696138544</v>
      </c>
      <c r="E176" s="28">
        <v>9.9531706951418011E-2</v>
      </c>
      <c r="F176" s="28">
        <v>1.8982339753947219</v>
      </c>
      <c r="G176" s="28">
        <v>17.514426853594241</v>
      </c>
      <c r="H176" s="28">
        <v>8.4401631105320583</v>
      </c>
      <c r="I176" s="28">
        <v>3.3931846652481235</v>
      </c>
      <c r="J176" s="28">
        <v>0.51595968954115468</v>
      </c>
      <c r="K176" s="28">
        <v>31.761968294310307</v>
      </c>
    </row>
    <row r="177" spans="1:11" ht="16.5" customHeight="1" x14ac:dyDescent="0.3">
      <c r="A177" s="2" t="s">
        <v>12</v>
      </c>
      <c r="B177" s="28">
        <v>3.2331795474000002E-2</v>
      </c>
      <c r="C177" s="28">
        <v>6.0485664143040005E-2</v>
      </c>
      <c r="D177" s="28">
        <v>0</v>
      </c>
      <c r="E177" s="28">
        <v>0</v>
      </c>
      <c r="F177" s="28">
        <v>9.2817459617040021E-2</v>
      </c>
      <c r="G177" s="28">
        <v>8.409713255913875</v>
      </c>
      <c r="H177" s="28">
        <v>6.5786585300953302</v>
      </c>
      <c r="I177" s="28">
        <v>1.1477629536213305</v>
      </c>
      <c r="J177" s="28">
        <v>1.0159667038083773</v>
      </c>
      <c r="K177" s="28">
        <v>17.244918903055954</v>
      </c>
    </row>
    <row r="178" spans="1:11" ht="16.5" customHeight="1" x14ac:dyDescent="0.3">
      <c r="A178" s="2" t="s">
        <v>11</v>
      </c>
      <c r="B178" s="28">
        <v>0.22966722930258401</v>
      </c>
      <c r="C178" s="28">
        <v>0.39451160378880001</v>
      </c>
      <c r="D178" s="28">
        <v>0</v>
      </c>
      <c r="E178" s="28">
        <v>4.2832153166374398E-2</v>
      </c>
      <c r="F178" s="28">
        <v>0.66701098625775845</v>
      </c>
      <c r="G178" s="28">
        <v>3.2012574266983993</v>
      </c>
      <c r="H178" s="28">
        <v>5.3586842003974082</v>
      </c>
      <c r="I178" s="28">
        <v>0.18607953209898312</v>
      </c>
      <c r="J178" s="28">
        <v>6.3331277836815997E-2</v>
      </c>
      <c r="K178" s="28">
        <v>9.4763634232893637</v>
      </c>
    </row>
    <row r="179" spans="1:11" ht="16.5" customHeight="1" x14ac:dyDescent="0.3">
      <c r="A179" s="2" t="s">
        <v>10</v>
      </c>
      <c r="B179" s="28">
        <v>2.6493771445562402</v>
      </c>
      <c r="C179" s="28">
        <v>0.23212986558127999</v>
      </c>
      <c r="D179" s="28">
        <v>1.3590281841599999E-2</v>
      </c>
      <c r="E179" s="28">
        <v>4.639902593096E-2</v>
      </c>
      <c r="F179" s="28">
        <v>2.9414963179100799</v>
      </c>
      <c r="G179" s="28">
        <v>2.2519813605237333</v>
      </c>
      <c r="H179" s="28">
        <v>1.1405604291181259</v>
      </c>
      <c r="I179" s="28">
        <v>0.23499314723970177</v>
      </c>
      <c r="J179" s="28">
        <v>0.5747307891149025</v>
      </c>
      <c r="K179" s="28">
        <v>7.1437620439065439</v>
      </c>
    </row>
    <row r="180" spans="1:11" ht="16.5" customHeight="1" x14ac:dyDescent="0.3">
      <c r="A180" s="2" t="s">
        <v>8</v>
      </c>
      <c r="B180" s="28">
        <v>3.1638582034420413</v>
      </c>
      <c r="C180" s="28">
        <v>0.12677321519342302</v>
      </c>
      <c r="D180" s="28">
        <v>0.752776230642072</v>
      </c>
      <c r="E180" s="28">
        <v>3.4613671100158262E-2</v>
      </c>
      <c r="F180" s="28">
        <v>4.0780213203776947</v>
      </c>
      <c r="G180" s="28">
        <v>5.3621730123419686</v>
      </c>
      <c r="H180" s="28">
        <v>6.7844125203876846</v>
      </c>
      <c r="I180" s="28">
        <v>0.56058990360139638</v>
      </c>
      <c r="J180" s="28">
        <v>0.26983970129406237</v>
      </c>
      <c r="K180" s="28">
        <v>17.055036458002807</v>
      </c>
    </row>
    <row r="181" spans="1:11" ht="16.5" customHeight="1" x14ac:dyDescent="0.3">
      <c r="A181" s="2" t="s">
        <v>7</v>
      </c>
      <c r="B181" s="28">
        <v>0.1169468118988</v>
      </c>
      <c r="C181" s="28">
        <v>4.5280893407999998E-2</v>
      </c>
      <c r="D181" s="28">
        <v>0.43289369702400005</v>
      </c>
      <c r="E181" s="28">
        <v>6.9777843025999986E-2</v>
      </c>
      <c r="F181" s="28">
        <v>0.6648992453567999</v>
      </c>
      <c r="G181" s="28">
        <v>5.0716882296131809</v>
      </c>
      <c r="H181" s="28">
        <v>2.5255964696072968</v>
      </c>
      <c r="I181" s="28">
        <v>0.60452623080894718</v>
      </c>
      <c r="J181" s="28">
        <v>3.9531894319056002E-2</v>
      </c>
      <c r="K181" s="28">
        <v>8.9062420697052787</v>
      </c>
    </row>
    <row r="182" spans="1:11" ht="16.5" customHeight="1" x14ac:dyDescent="0.3">
      <c r="A182" s="2" t="s">
        <v>4</v>
      </c>
      <c r="B182" s="28">
        <v>22.479402099844346</v>
      </c>
      <c r="C182" s="28">
        <v>0.58907743924960176</v>
      </c>
      <c r="D182" s="28">
        <v>0</v>
      </c>
      <c r="E182" s="28">
        <v>0.13487166207361934</v>
      </c>
      <c r="F182" s="28">
        <v>23.203351201167568</v>
      </c>
      <c r="G182" s="28">
        <v>16.542714322317572</v>
      </c>
      <c r="H182" s="28">
        <v>6.1431806607554993</v>
      </c>
      <c r="I182" s="28">
        <v>0.26612861672123106</v>
      </c>
      <c r="J182" s="28">
        <v>0.25448403656483531</v>
      </c>
      <c r="K182" s="28">
        <v>46.409858837526706</v>
      </c>
    </row>
    <row r="183" spans="1:11" ht="16.5" customHeight="1" x14ac:dyDescent="0.3">
      <c r="A183" s="2" t="s">
        <v>6</v>
      </c>
      <c r="B183" s="28">
        <v>0.40860833888679998</v>
      </c>
      <c r="C183" s="28">
        <v>0.114777892132416</v>
      </c>
      <c r="D183" s="28">
        <v>0.52542263575199999</v>
      </c>
      <c r="E183" s="28">
        <v>1.3123410066096E-2</v>
      </c>
      <c r="F183" s="28">
        <v>1.0619322768373121</v>
      </c>
      <c r="G183" s="28">
        <v>3.7999598449097434</v>
      </c>
      <c r="H183" s="28">
        <v>0.70731231590293731</v>
      </c>
      <c r="I183" s="28">
        <v>4.350640929276739E-2</v>
      </c>
      <c r="J183" s="28">
        <v>0.729264644772464</v>
      </c>
      <c r="K183" s="28">
        <v>6.3419754917152238</v>
      </c>
    </row>
    <row r="184" spans="1:11" ht="16.5" customHeight="1" x14ac:dyDescent="0.3">
      <c r="A184" s="2" t="s">
        <v>5</v>
      </c>
      <c r="B184" s="28">
        <v>1.4235216557684476</v>
      </c>
      <c r="C184" s="28">
        <v>0.5272344380533921</v>
      </c>
      <c r="D184" s="28">
        <v>0</v>
      </c>
      <c r="E184" s="28">
        <v>8.0929041131519996E-3</v>
      </c>
      <c r="F184" s="28">
        <v>1.9588489979349917</v>
      </c>
      <c r="G184" s="28">
        <v>12.052235220193445</v>
      </c>
      <c r="H184" s="28">
        <v>15.968822302796829</v>
      </c>
      <c r="I184" s="28">
        <v>1.7882043641374279</v>
      </c>
      <c r="J184" s="28">
        <v>0.62574527162216875</v>
      </c>
      <c r="K184" s="28">
        <v>32.393856156684862</v>
      </c>
    </row>
    <row r="185" spans="1:11" ht="16.5" customHeight="1" x14ac:dyDescent="0.3">
      <c r="A185" s="2" t="s">
        <v>15</v>
      </c>
      <c r="B185" s="28">
        <v>3.8405399634082116</v>
      </c>
      <c r="C185" s="28">
        <v>0.49249213418048077</v>
      </c>
      <c r="D185" s="28">
        <v>0.20504825924027026</v>
      </c>
      <c r="E185" s="28">
        <v>0.58533840101488888</v>
      </c>
      <c r="F185" s="28">
        <v>5.1234187578438934</v>
      </c>
      <c r="G185" s="28">
        <v>9.7781372416312191</v>
      </c>
      <c r="H185" s="28">
        <v>4.0451351344341884</v>
      </c>
      <c r="I185" s="28">
        <v>1.218267489136351</v>
      </c>
      <c r="J185" s="28">
        <v>0.700023177364958</v>
      </c>
      <c r="K185" s="28">
        <v>20.86498180041065</v>
      </c>
    </row>
    <row r="186" spans="1:11" ht="16.5" customHeight="1" x14ac:dyDescent="0.3">
      <c r="A186" s="1" t="s">
        <v>36</v>
      </c>
      <c r="B186" s="27">
        <v>163.18246175237917</v>
      </c>
      <c r="C186" s="27">
        <v>17.960737019200195</v>
      </c>
      <c r="D186" s="27">
        <v>426.46152180854233</v>
      </c>
      <c r="E186" s="27">
        <v>6.6468287249203257</v>
      </c>
      <c r="F186" s="27">
        <v>614.25154930504198</v>
      </c>
      <c r="G186" s="27">
        <v>194.67209031416687</v>
      </c>
      <c r="H186" s="27">
        <v>121.70994069793024</v>
      </c>
      <c r="I186" s="27">
        <v>20.063169132082002</v>
      </c>
      <c r="J186" s="27">
        <v>17.04627288579017</v>
      </c>
      <c r="K186" s="27">
        <v>967.74302233501112</v>
      </c>
    </row>
    <row r="187" spans="1:11" ht="16.5" customHeight="1" x14ac:dyDescent="0.3">
      <c r="A187" s="2" t="s">
        <v>9</v>
      </c>
      <c r="B187" s="28">
        <v>3.0228184359802399</v>
      </c>
      <c r="C187" s="28">
        <v>0.12057821442048</v>
      </c>
      <c r="D187" s="28">
        <v>4.9451002247999998E-3</v>
      </c>
      <c r="E187" s="28">
        <v>0.18977701633727997</v>
      </c>
      <c r="F187" s="28">
        <v>3.3381187669627996</v>
      </c>
      <c r="G187" s="28">
        <v>1.7277283655618836</v>
      </c>
      <c r="H187" s="28">
        <v>1.1345233316267667</v>
      </c>
      <c r="I187" s="28">
        <v>0.15561263120613972</v>
      </c>
      <c r="J187" s="28">
        <v>0.16012281108624798</v>
      </c>
      <c r="K187" s="28">
        <v>6.5161059064438378</v>
      </c>
    </row>
    <row r="188" spans="1:11" ht="16.5" customHeight="1" x14ac:dyDescent="0.3">
      <c r="A188" s="2" t="s">
        <v>2</v>
      </c>
      <c r="B188" s="28">
        <v>117.41135541220113</v>
      </c>
      <c r="C188" s="28">
        <v>14.655454023571698</v>
      </c>
      <c r="D188" s="28">
        <v>420.29136749784817</v>
      </c>
      <c r="E188" s="28">
        <v>1.0023070004671921</v>
      </c>
      <c r="F188" s="28">
        <v>553.36048393408817</v>
      </c>
      <c r="G188" s="28">
        <v>106.85657961114877</v>
      </c>
      <c r="H188" s="28">
        <v>64.885852891736704</v>
      </c>
      <c r="I188" s="28">
        <v>10.159471159365872</v>
      </c>
      <c r="J188" s="28">
        <v>13.018043924114689</v>
      </c>
      <c r="K188" s="28">
        <v>748.28043152045427</v>
      </c>
    </row>
    <row r="189" spans="1:11" ht="16.5" customHeight="1" x14ac:dyDescent="0.3">
      <c r="A189" s="2" t="s">
        <v>25</v>
      </c>
      <c r="B189" s="28">
        <v>5.9936362748839347</v>
      </c>
      <c r="C189" s="28">
        <v>0.54609917688536391</v>
      </c>
      <c r="D189" s="28">
        <v>3.7950115110859057</v>
      </c>
      <c r="E189" s="28">
        <v>4.42955187568732</v>
      </c>
      <c r="F189" s="28">
        <v>14.764298838542526</v>
      </c>
      <c r="G189" s="28">
        <v>3.0259168578517435</v>
      </c>
      <c r="H189" s="28">
        <v>1.0319020998598862</v>
      </c>
      <c r="I189" s="28">
        <v>0.13849153615242688</v>
      </c>
      <c r="J189" s="28">
        <v>0.1237569310276096</v>
      </c>
      <c r="K189" s="28">
        <v>19.084366263434191</v>
      </c>
    </row>
    <row r="190" spans="1:11" ht="16.5" customHeight="1" x14ac:dyDescent="0.3">
      <c r="A190" s="2" t="s">
        <v>3</v>
      </c>
      <c r="B190" s="28">
        <v>1.0846553903440801</v>
      </c>
      <c r="C190" s="28">
        <v>0.43667587886470716</v>
      </c>
      <c r="D190" s="28">
        <v>0.23125962901607999</v>
      </c>
      <c r="E190" s="28">
        <v>8.75987371599872E-2</v>
      </c>
      <c r="F190" s="28">
        <v>1.8401896353848544</v>
      </c>
      <c r="G190" s="28">
        <v>16.983067823076464</v>
      </c>
      <c r="H190" s="28">
        <v>7.1703896548913342</v>
      </c>
      <c r="I190" s="28">
        <v>4.0736850923441885</v>
      </c>
      <c r="J190" s="28">
        <v>0.39156700576978359</v>
      </c>
      <c r="K190" s="28">
        <v>30.458899211466626</v>
      </c>
    </row>
    <row r="191" spans="1:11" ht="16.5" customHeight="1" x14ac:dyDescent="0.3">
      <c r="A191" s="2" t="s">
        <v>12</v>
      </c>
      <c r="B191" s="28">
        <v>3.1501202637999999E-2</v>
      </c>
      <c r="C191" s="28">
        <v>4.4320530794112002E-2</v>
      </c>
      <c r="D191" s="28">
        <v>0</v>
      </c>
      <c r="E191" s="28">
        <v>0</v>
      </c>
      <c r="F191" s="28">
        <v>7.5821733432112001E-2</v>
      </c>
      <c r="G191" s="28">
        <v>8.2143648139961947</v>
      </c>
      <c r="H191" s="28">
        <v>7.1599587093281576</v>
      </c>
      <c r="I191" s="28">
        <v>0.96028323886337041</v>
      </c>
      <c r="J191" s="28">
        <v>0.29950605527640001</v>
      </c>
      <c r="K191" s="28">
        <v>16.709934550896239</v>
      </c>
    </row>
    <row r="192" spans="1:11" ht="16.5" customHeight="1" x14ac:dyDescent="0.3">
      <c r="A192" s="2" t="s">
        <v>11</v>
      </c>
      <c r="B192" s="28">
        <v>0.22384334337588005</v>
      </c>
      <c r="C192" s="28">
        <v>0.22927274228160002</v>
      </c>
      <c r="D192" s="28">
        <v>0</v>
      </c>
      <c r="E192" s="28">
        <v>3.9309882050143997E-2</v>
      </c>
      <c r="F192" s="28">
        <v>0.49242596770762403</v>
      </c>
      <c r="G192" s="28">
        <v>3.0143768375872697</v>
      </c>
      <c r="H192" s="28">
        <v>5.4823078400812131</v>
      </c>
      <c r="I192" s="28">
        <v>0.1600379318255617</v>
      </c>
      <c r="J192" s="28">
        <v>4.750049911967999E-2</v>
      </c>
      <c r="K192" s="28">
        <v>9.1966490763213464</v>
      </c>
    </row>
    <row r="193" spans="1:11" ht="16.5" customHeight="1" x14ac:dyDescent="0.3">
      <c r="A193" s="2" t="s">
        <v>10</v>
      </c>
      <c r="B193" s="28">
        <v>2.55330011052832</v>
      </c>
      <c r="C193" s="28">
        <v>0.17825219652576002</v>
      </c>
      <c r="D193" s="28">
        <v>2.2189410264000002E-2</v>
      </c>
      <c r="E193" s="28">
        <v>5.8065761325039995E-2</v>
      </c>
      <c r="F193" s="28">
        <v>2.8118074786431198</v>
      </c>
      <c r="G193" s="28">
        <v>2.3460785776203212</v>
      </c>
      <c r="H193" s="28">
        <v>0.88619826279871583</v>
      </c>
      <c r="I193" s="28">
        <v>0.25629734947767296</v>
      </c>
      <c r="J193" s="28">
        <v>0.46997728008720002</v>
      </c>
      <c r="K193" s="28">
        <v>6.7703589486270292</v>
      </c>
    </row>
    <row r="194" spans="1:11" ht="16.5" customHeight="1" x14ac:dyDescent="0.3">
      <c r="A194" s="2" t="s">
        <v>8</v>
      </c>
      <c r="B194" s="28">
        <v>3.0874544170855036</v>
      </c>
      <c r="C194" s="28">
        <v>0.12581726036843099</v>
      </c>
      <c r="D194" s="28">
        <v>0.75551074397331131</v>
      </c>
      <c r="E194" s="28">
        <v>2.8860483492147555E-2</v>
      </c>
      <c r="F194" s="28">
        <v>3.9976429049193936</v>
      </c>
      <c r="G194" s="28">
        <v>5.5610923960757139</v>
      </c>
      <c r="H194" s="28">
        <v>6.279680105168457</v>
      </c>
      <c r="I194" s="28">
        <v>0.52360145140505132</v>
      </c>
      <c r="J194" s="28">
        <v>0.1423917059105568</v>
      </c>
      <c r="K194" s="28">
        <v>16.504408563479171</v>
      </c>
    </row>
    <row r="195" spans="1:11" ht="16.5" customHeight="1" x14ac:dyDescent="0.3">
      <c r="A195" s="2" t="s">
        <v>7</v>
      </c>
      <c r="B195" s="28">
        <v>0.10866755007920001</v>
      </c>
      <c r="C195" s="28">
        <v>4.0869282249599993E-2</v>
      </c>
      <c r="D195" s="28">
        <v>0.60283789728000003</v>
      </c>
      <c r="E195" s="28">
        <v>6.9314225043200006E-2</v>
      </c>
      <c r="F195" s="28">
        <v>0.82168895465199998</v>
      </c>
      <c r="G195" s="28">
        <v>4.9390769122229923</v>
      </c>
      <c r="H195" s="28">
        <v>2.4311657554047206</v>
      </c>
      <c r="I195" s="28">
        <v>0.77042453987614068</v>
      </c>
      <c r="J195" s="28">
        <v>3.4837025946000001E-2</v>
      </c>
      <c r="K195" s="28">
        <v>8.9971931881018534</v>
      </c>
    </row>
    <row r="196" spans="1:11" ht="16.5" customHeight="1" x14ac:dyDescent="0.3">
      <c r="A196" s="2" t="s">
        <v>4</v>
      </c>
      <c r="B196" s="28">
        <v>23.544627306666317</v>
      </c>
      <c r="C196" s="28">
        <v>0.53083931760741632</v>
      </c>
      <c r="D196" s="28">
        <v>0</v>
      </c>
      <c r="E196" s="28">
        <v>0.11518520807476267</v>
      </c>
      <c r="F196" s="28">
        <v>24.190651832348497</v>
      </c>
      <c r="G196" s="28">
        <v>16.354658651464486</v>
      </c>
      <c r="H196" s="28">
        <v>5.3724629538965498</v>
      </c>
      <c r="I196" s="28">
        <v>0.14549056692518125</v>
      </c>
      <c r="J196" s="28">
        <v>0.21080488633451699</v>
      </c>
      <c r="K196" s="28">
        <v>46.274068890969232</v>
      </c>
    </row>
    <row r="197" spans="1:11" ht="16.5" customHeight="1" x14ac:dyDescent="0.3">
      <c r="A197" s="2" t="s">
        <v>6</v>
      </c>
      <c r="B197" s="28">
        <v>0.41154820917350393</v>
      </c>
      <c r="C197" s="28">
        <v>0.12143199949747201</v>
      </c>
      <c r="D197" s="28">
        <v>0.51884505265367997</v>
      </c>
      <c r="E197" s="28">
        <v>4.0858644963996806E-2</v>
      </c>
      <c r="F197" s="28">
        <v>1.0926839062886529</v>
      </c>
      <c r="G197" s="28">
        <v>3.7613254048645279</v>
      </c>
      <c r="H197" s="28">
        <v>0.55781376701866581</v>
      </c>
      <c r="I197" s="28">
        <v>5.6131545043608011E-2</v>
      </c>
      <c r="J197" s="28">
        <v>0.8903171706783839</v>
      </c>
      <c r="K197" s="28">
        <v>6.3582717938938398</v>
      </c>
    </row>
    <row r="198" spans="1:11" ht="16.5" customHeight="1" x14ac:dyDescent="0.3">
      <c r="A198" s="2" t="s">
        <v>5</v>
      </c>
      <c r="B198" s="28">
        <v>1.4519011323372479</v>
      </c>
      <c r="C198" s="28">
        <v>0.42278718899327999</v>
      </c>
      <c r="D198" s="28">
        <v>0</v>
      </c>
      <c r="E198" s="28">
        <v>6.0877322031359996E-3</v>
      </c>
      <c r="F198" s="28">
        <v>1.8807760535336642</v>
      </c>
      <c r="G198" s="28">
        <v>12.319872725069194</v>
      </c>
      <c r="H198" s="28">
        <v>15.575617072547132</v>
      </c>
      <c r="I198" s="28">
        <v>1.5784105541403086</v>
      </c>
      <c r="J198" s="28">
        <v>0.61858461367179673</v>
      </c>
      <c r="K198" s="28">
        <v>31.973261018962095</v>
      </c>
    </row>
    <row r="199" spans="1:11" ht="16.5" customHeight="1" x14ac:dyDescent="0.3">
      <c r="A199" s="2" t="s">
        <v>15</v>
      </c>
      <c r="B199" s="28">
        <v>4.2571529670858093</v>
      </c>
      <c r="C199" s="28">
        <v>0.50833920714027647</v>
      </c>
      <c r="D199" s="28">
        <v>0.2395549661964223</v>
      </c>
      <c r="E199" s="28">
        <v>0.57991215811611974</v>
      </c>
      <c r="F199" s="28">
        <v>5.5849592985386201</v>
      </c>
      <c r="G199" s="28">
        <v>9.5679513376273171</v>
      </c>
      <c r="H199" s="28">
        <v>3.7420682535719334</v>
      </c>
      <c r="I199" s="28">
        <v>1.0852315354564797</v>
      </c>
      <c r="J199" s="28">
        <v>0.63886297676730486</v>
      </c>
      <c r="K199" s="28">
        <v>20.619073401961383</v>
      </c>
    </row>
    <row r="200" spans="1:11" ht="16.5" customHeight="1" x14ac:dyDescent="0.3">
      <c r="A200" s="1" t="s">
        <v>37</v>
      </c>
      <c r="B200" s="27">
        <v>167.37557499617046</v>
      </c>
      <c r="C200" s="27">
        <v>17.679811495924188</v>
      </c>
      <c r="D200" s="27">
        <v>422.43868265452977</v>
      </c>
      <c r="E200" s="27">
        <v>8.0907852285898407</v>
      </c>
      <c r="F200" s="27">
        <v>615.58485437521426</v>
      </c>
      <c r="G200" s="27">
        <v>191.75247379003625</v>
      </c>
      <c r="H200" s="27">
        <v>121.4484974657183</v>
      </c>
      <c r="I200" s="27">
        <v>20.754927153263996</v>
      </c>
      <c r="J200" s="27">
        <v>15.918346082399102</v>
      </c>
      <c r="K200" s="27">
        <v>965.45909886663196</v>
      </c>
    </row>
    <row r="201" spans="1:11" ht="16.5" customHeight="1" x14ac:dyDescent="0.3">
      <c r="A201" s="2" t="s">
        <v>9</v>
      </c>
      <c r="B201" s="28">
        <v>3.07076355152416</v>
      </c>
      <c r="C201" s="28">
        <v>5.1803671622400009E-2</v>
      </c>
      <c r="D201" s="28">
        <v>1.1989656384000002E-3</v>
      </c>
      <c r="E201" s="28">
        <v>0.12755352725439997</v>
      </c>
      <c r="F201" s="28">
        <v>3.2513197160393603</v>
      </c>
      <c r="G201" s="28">
        <v>1.7163748839120487</v>
      </c>
      <c r="H201" s="28">
        <v>1.2389178265153056</v>
      </c>
      <c r="I201" s="28">
        <v>0.19000543104106909</v>
      </c>
      <c r="J201" s="28">
        <v>0.21583593732620798</v>
      </c>
      <c r="K201" s="28">
        <v>6.6124537948339936</v>
      </c>
    </row>
    <row r="202" spans="1:11" ht="16.5" customHeight="1" x14ac:dyDescent="0.3">
      <c r="A202" s="2" t="s">
        <v>2</v>
      </c>
      <c r="B202" s="28">
        <v>120.45455581262378</v>
      </c>
      <c r="C202" s="28">
        <v>14.398058017232307</v>
      </c>
      <c r="D202" s="28">
        <v>415.38000223049727</v>
      </c>
      <c r="E202" s="28">
        <v>0.93636097783528138</v>
      </c>
      <c r="F202" s="28">
        <v>551.16897703818859</v>
      </c>
      <c r="G202" s="28">
        <v>106.76755513789099</v>
      </c>
      <c r="H202" s="28">
        <v>67.022988845238842</v>
      </c>
      <c r="I202" s="28">
        <v>10.103921524487518</v>
      </c>
      <c r="J202" s="28">
        <v>11.789704372927943</v>
      </c>
      <c r="K202" s="28">
        <v>746.85314691873384</v>
      </c>
    </row>
    <row r="203" spans="1:11" ht="16.5" customHeight="1" x14ac:dyDescent="0.3">
      <c r="A203" s="2" t="s">
        <v>25</v>
      </c>
      <c r="B203" s="28">
        <v>6.4547988857217566</v>
      </c>
      <c r="C203" s="28">
        <v>0.5197462358602708</v>
      </c>
      <c r="D203" s="28">
        <v>4.3440086711402426</v>
      </c>
      <c r="E203" s="28">
        <v>4.8693783033782418</v>
      </c>
      <c r="F203" s="28">
        <v>16.187932096100511</v>
      </c>
      <c r="G203" s="28">
        <v>2.8670392073515787</v>
      </c>
      <c r="H203" s="28">
        <v>0.93382812644442204</v>
      </c>
      <c r="I203" s="28">
        <v>0.15167447611265208</v>
      </c>
      <c r="J203" s="28">
        <v>0.14331821547010079</v>
      </c>
      <c r="K203" s="28">
        <v>20.283792121479266</v>
      </c>
    </row>
    <row r="204" spans="1:11" ht="16.5" customHeight="1" x14ac:dyDescent="0.3">
      <c r="A204" s="2" t="s">
        <v>3</v>
      </c>
      <c r="B204" s="28">
        <v>1.1151300867974399</v>
      </c>
      <c r="C204" s="28">
        <v>0.30905757518112004</v>
      </c>
      <c r="D204" s="28">
        <v>0.21142974071519999</v>
      </c>
      <c r="E204" s="28">
        <v>9.515879241472E-2</v>
      </c>
      <c r="F204" s="28">
        <v>1.7307761951084799</v>
      </c>
      <c r="G204" s="28">
        <v>16.292255016704992</v>
      </c>
      <c r="H204" s="28">
        <v>7.0665742852835409</v>
      </c>
      <c r="I204" s="28">
        <v>4.7987701714552253</v>
      </c>
      <c r="J204" s="28">
        <v>0.50561581881434614</v>
      </c>
      <c r="K204" s="28">
        <v>30.393991487366581</v>
      </c>
    </row>
    <row r="205" spans="1:11" ht="16.5" customHeight="1" x14ac:dyDescent="0.3">
      <c r="A205" s="2" t="s">
        <v>12</v>
      </c>
      <c r="B205" s="28">
        <v>3.2386922149999997E-2</v>
      </c>
      <c r="C205" s="28">
        <v>5.2554227910240003E-2</v>
      </c>
      <c r="D205" s="28">
        <v>0</v>
      </c>
      <c r="E205" s="28">
        <v>0</v>
      </c>
      <c r="F205" s="28">
        <v>8.494115006024E-2</v>
      </c>
      <c r="G205" s="28">
        <v>7.9232900683331682</v>
      </c>
      <c r="H205" s="28">
        <v>5.7828210930637738</v>
      </c>
      <c r="I205" s="28">
        <v>0.98797613634078618</v>
      </c>
      <c r="J205" s="28">
        <v>0.99759020209932414</v>
      </c>
      <c r="K205" s="28">
        <v>15.776618649897292</v>
      </c>
    </row>
    <row r="206" spans="1:11" ht="16.5" customHeight="1" x14ac:dyDescent="0.3">
      <c r="A206" s="2" t="s">
        <v>11</v>
      </c>
      <c r="B206" s="28">
        <v>0.25440249337250925</v>
      </c>
      <c r="C206" s="28">
        <v>0.26761058963332796</v>
      </c>
      <c r="D206" s="28">
        <v>0</v>
      </c>
      <c r="E206" s="28">
        <v>3.3617644235460799E-2</v>
      </c>
      <c r="F206" s="28">
        <v>0.55563072724129803</v>
      </c>
      <c r="G206" s="28">
        <v>2.8742026519507764</v>
      </c>
      <c r="H206" s="28">
        <v>5.6136120494245541</v>
      </c>
      <c r="I206" s="28">
        <v>0.1647594778029384</v>
      </c>
      <c r="J206" s="28">
        <v>4.2414431807664001E-2</v>
      </c>
      <c r="K206" s="28">
        <v>9.2506193382272297</v>
      </c>
    </row>
    <row r="207" spans="1:11" ht="16.5" customHeight="1" x14ac:dyDescent="0.3">
      <c r="A207" s="2" t="s">
        <v>10</v>
      </c>
      <c r="B207" s="28">
        <v>2.2740491545155201</v>
      </c>
      <c r="C207" s="28">
        <v>0.17401810908992002</v>
      </c>
      <c r="D207" s="28">
        <v>1.3900468305600001E-2</v>
      </c>
      <c r="E207" s="28">
        <v>5.6464270721519993E-2</v>
      </c>
      <c r="F207" s="28">
        <v>2.5184320026325602</v>
      </c>
      <c r="G207" s="28">
        <v>2.1352722351553073</v>
      </c>
      <c r="H207" s="28">
        <v>0.90591492746954028</v>
      </c>
      <c r="I207" s="28">
        <v>0.24977652787498347</v>
      </c>
      <c r="J207" s="28">
        <v>0.45022048659352804</v>
      </c>
      <c r="K207" s="28">
        <v>6.2596161797259198</v>
      </c>
    </row>
    <row r="208" spans="1:11" ht="16.5" customHeight="1" x14ac:dyDescent="0.3">
      <c r="A208" s="2" t="s">
        <v>8</v>
      </c>
      <c r="B208" s="28">
        <v>3.0656667961276494</v>
      </c>
      <c r="C208" s="28">
        <v>0.12112156621367134</v>
      </c>
      <c r="D208" s="28">
        <v>0.95526621230246389</v>
      </c>
      <c r="E208" s="28">
        <v>2.6158206541363551E-2</v>
      </c>
      <c r="F208" s="28">
        <v>4.1682127811851482</v>
      </c>
      <c r="G208" s="28">
        <v>5.4590773900423146</v>
      </c>
      <c r="H208" s="28">
        <v>6.1817125804869271</v>
      </c>
      <c r="I208" s="28">
        <v>0.5216620881395051</v>
      </c>
      <c r="J208" s="28">
        <v>5.8460820608398398E-2</v>
      </c>
      <c r="K208" s="28">
        <v>16.389125660462291</v>
      </c>
    </row>
    <row r="209" spans="1:11" ht="16.5" customHeight="1" x14ac:dyDescent="0.3">
      <c r="A209" s="2" t="s">
        <v>7</v>
      </c>
      <c r="B209" s="28">
        <v>0.13619207678918402</v>
      </c>
      <c r="C209" s="28">
        <v>3.1774665767807998E-2</v>
      </c>
      <c r="D209" s="28">
        <v>0.84164960131824018</v>
      </c>
      <c r="E209" s="28">
        <v>6.3903259566319995E-2</v>
      </c>
      <c r="F209" s="28">
        <v>1.0735196034415522</v>
      </c>
      <c r="G209" s="28">
        <v>5.0018286557456895</v>
      </c>
      <c r="H209" s="28">
        <v>2.1081993109227648</v>
      </c>
      <c r="I209" s="28">
        <v>0.86959795447269872</v>
      </c>
      <c r="J209" s="28">
        <v>2.8540056092000003E-2</v>
      </c>
      <c r="K209" s="28">
        <v>9.081685580674705</v>
      </c>
    </row>
    <row r="210" spans="1:11" ht="16.5" customHeight="1" x14ac:dyDescent="0.3">
      <c r="A210" s="2" t="s">
        <v>4</v>
      </c>
      <c r="B210" s="28">
        <v>23.729757251738953</v>
      </c>
      <c r="C210" s="28">
        <v>0.60787463655143892</v>
      </c>
      <c r="D210" s="28">
        <v>0</v>
      </c>
      <c r="E210" s="28">
        <v>0.10014656186156155</v>
      </c>
      <c r="F210" s="28">
        <v>24.437778450151953</v>
      </c>
      <c r="G210" s="28">
        <v>15.969695250602278</v>
      </c>
      <c r="H210" s="28">
        <v>5.2720298803820338</v>
      </c>
      <c r="I210" s="28">
        <v>0.15608032376037312</v>
      </c>
      <c r="J210" s="28">
        <v>0.22375456201399999</v>
      </c>
      <c r="K210" s="28">
        <v>46.059338466910646</v>
      </c>
    </row>
    <row r="211" spans="1:11" ht="16.5" customHeight="1" x14ac:dyDescent="0.3">
      <c r="A211" s="3" t="s">
        <v>6</v>
      </c>
      <c r="B211" s="28">
        <v>0.58356833810392028</v>
      </c>
      <c r="C211" s="28">
        <v>0.35691346569417604</v>
      </c>
      <c r="D211" s="28">
        <v>0.48893136640248008</v>
      </c>
      <c r="E211" s="28">
        <v>1.1245477129975099</v>
      </c>
      <c r="F211" s="28">
        <v>2.5539608831980858</v>
      </c>
      <c r="G211" s="28">
        <v>3.7154594212131835</v>
      </c>
      <c r="H211" s="28">
        <v>0.62063212468565276</v>
      </c>
      <c r="I211" s="28">
        <v>7.1661325244003926E-2</v>
      </c>
      <c r="J211" s="28">
        <v>3.5739599977599998E-2</v>
      </c>
      <c r="K211" s="28">
        <v>6.9974533543185267</v>
      </c>
    </row>
    <row r="212" spans="1:11" ht="16.5" customHeight="1" x14ac:dyDescent="0.3">
      <c r="A212" s="2" t="s">
        <v>5</v>
      </c>
      <c r="B212" s="28">
        <v>1.2184402576940001</v>
      </c>
      <c r="C212" s="28">
        <v>0.45247405930559997</v>
      </c>
      <c r="D212" s="28">
        <v>0</v>
      </c>
      <c r="E212" s="28">
        <v>6.9954855046400009E-3</v>
      </c>
      <c r="F212" s="28">
        <v>1.67790980250424</v>
      </c>
      <c r="G212" s="28">
        <v>12.063603992660505</v>
      </c>
      <c r="H212" s="28">
        <v>14.965112351673755</v>
      </c>
      <c r="I212" s="28">
        <v>1.4143170704326167</v>
      </c>
      <c r="J212" s="28">
        <v>0.60064126541272</v>
      </c>
      <c r="K212" s="28">
        <v>30.721584482683838</v>
      </c>
    </row>
    <row r="213" spans="1:11" ht="16.5" customHeight="1" x14ac:dyDescent="0.3">
      <c r="A213" s="2" t="s">
        <v>15</v>
      </c>
      <c r="B213" s="28">
        <v>4.9858633690115965</v>
      </c>
      <c r="C213" s="28">
        <v>0.33680467586190799</v>
      </c>
      <c r="D213" s="28">
        <v>0.20229539820986953</v>
      </c>
      <c r="E213" s="28">
        <v>0.6505004862788204</v>
      </c>
      <c r="F213" s="28">
        <v>6.1754639293621914</v>
      </c>
      <c r="G213" s="28">
        <v>8.9668198784734141</v>
      </c>
      <c r="H213" s="28">
        <v>3.7361540641271995</v>
      </c>
      <c r="I213" s="28">
        <v>1.0747246460996258</v>
      </c>
      <c r="J213" s="28">
        <v>0.82651031325526869</v>
      </c>
      <c r="K213" s="28">
        <v>20.779672831317725</v>
      </c>
    </row>
    <row r="214" spans="1:11" ht="16.5" customHeight="1" x14ac:dyDescent="0.3">
      <c r="A214" s="1" t="s">
        <v>48</v>
      </c>
      <c r="B214" s="27">
        <v>160.19994888210141</v>
      </c>
      <c r="C214" s="27">
        <v>18.122316153075285</v>
      </c>
      <c r="D214" s="27">
        <v>404.59037253386919</v>
      </c>
      <c r="E214" s="27">
        <v>6.2841694739791931</v>
      </c>
      <c r="F214" s="27">
        <v>589.19680704302505</v>
      </c>
      <c r="G214" s="27">
        <v>189.87390719802156</v>
      </c>
      <c r="H214" s="27">
        <v>132.71186421039525</v>
      </c>
      <c r="I214" s="27">
        <v>21.446046757473741</v>
      </c>
      <c r="J214" s="27">
        <v>13.152036915093948</v>
      </c>
      <c r="K214" s="27">
        <v>946.38066212400975</v>
      </c>
    </row>
    <row r="215" spans="1:11" ht="16.5" customHeight="1" x14ac:dyDescent="0.3">
      <c r="A215" s="2" t="s">
        <v>9</v>
      </c>
      <c r="B215" s="28">
        <v>3.0550078358211996</v>
      </c>
      <c r="C215" s="28">
        <v>8.2772308368000008E-2</v>
      </c>
      <c r="D215" s="28">
        <v>2.2611643675199997E-2</v>
      </c>
      <c r="E215" s="28">
        <v>0.1619337930816</v>
      </c>
      <c r="F215" s="28">
        <v>3.3223255809459999</v>
      </c>
      <c r="G215" s="28">
        <v>1.713928363025526</v>
      </c>
      <c r="H215" s="28">
        <v>0.84337681266903464</v>
      </c>
      <c r="I215" s="28">
        <v>0.2472335220159117</v>
      </c>
      <c r="J215" s="28">
        <v>0.35221706432475197</v>
      </c>
      <c r="K215" s="28">
        <v>6.4790813429812246</v>
      </c>
    </row>
    <row r="216" spans="1:11" ht="16.5" customHeight="1" x14ac:dyDescent="0.3">
      <c r="A216" s="2" t="s">
        <v>2</v>
      </c>
      <c r="B216" s="28">
        <v>115.53733269791339</v>
      </c>
      <c r="C216" s="28">
        <v>14.264152057654446</v>
      </c>
      <c r="D216" s="28">
        <v>397.8176019111574</v>
      </c>
      <c r="E216" s="28">
        <v>0.96337647815303395</v>
      </c>
      <c r="F216" s="28">
        <v>528.58246314487826</v>
      </c>
      <c r="G216" s="28">
        <v>106.14184681107123</v>
      </c>
      <c r="H216" s="28">
        <v>74.245221569264402</v>
      </c>
      <c r="I216" s="28">
        <v>11.317994355355465</v>
      </c>
      <c r="J216" s="28">
        <v>8.3500802009487742</v>
      </c>
      <c r="K216" s="28">
        <v>728.63760608151813</v>
      </c>
    </row>
    <row r="217" spans="1:11" ht="16.5" customHeight="1" x14ac:dyDescent="0.3">
      <c r="A217" s="2" t="s">
        <v>25</v>
      </c>
      <c r="B217" s="28">
        <v>4.5991870818642164</v>
      </c>
      <c r="C217" s="28">
        <v>0.53741429608866897</v>
      </c>
      <c r="D217" s="28">
        <v>4.3011318523862414</v>
      </c>
      <c r="E217" s="28">
        <v>4.0663917390496396</v>
      </c>
      <c r="F217" s="28">
        <v>13.504124969388767</v>
      </c>
      <c r="G217" s="28">
        <v>2.8313895556364397</v>
      </c>
      <c r="H217" s="28">
        <v>1.1175277813180458</v>
      </c>
      <c r="I217" s="28">
        <v>0.19476161856778598</v>
      </c>
      <c r="J217" s="28">
        <v>0.12311506999628707</v>
      </c>
      <c r="K217" s="28">
        <v>17.770918994907326</v>
      </c>
    </row>
    <row r="218" spans="1:11" ht="16.5" customHeight="1" x14ac:dyDescent="0.3">
      <c r="A218" s="2" t="s">
        <v>3</v>
      </c>
      <c r="B218" s="28">
        <v>1.0833764697344501</v>
      </c>
      <c r="C218" s="28">
        <v>0.29636803684895996</v>
      </c>
      <c r="D218" s="28">
        <v>0.14391863802768001</v>
      </c>
      <c r="E218" s="28">
        <v>0.10426949838909809</v>
      </c>
      <c r="F218" s="28">
        <v>1.6279326430001884</v>
      </c>
      <c r="G218" s="28">
        <v>16.07425477831103</v>
      </c>
      <c r="H218" s="28">
        <v>7.0897491922429445</v>
      </c>
      <c r="I218" s="28">
        <v>3.555232885465522</v>
      </c>
      <c r="J218" s="28">
        <v>0.4702044865867101</v>
      </c>
      <c r="K218" s="28">
        <v>28.817373985606405</v>
      </c>
    </row>
    <row r="219" spans="1:11" ht="16.5" customHeight="1" x14ac:dyDescent="0.3">
      <c r="A219" s="2" t="s">
        <v>12</v>
      </c>
      <c r="B219" s="28">
        <v>3.3040793105999999E-2</v>
      </c>
      <c r="C219" s="28">
        <v>0.149030340035328</v>
      </c>
      <c r="D219" s="28">
        <v>0</v>
      </c>
      <c r="E219" s="28">
        <v>0</v>
      </c>
      <c r="F219" s="28">
        <v>0.18207113314132803</v>
      </c>
      <c r="G219" s="28">
        <v>8.0540172056730146</v>
      </c>
      <c r="H219" s="28">
        <v>6.1653924005988499</v>
      </c>
      <c r="I219" s="28">
        <v>0.99388358618597872</v>
      </c>
      <c r="J219" s="28">
        <v>1.0287683800337479</v>
      </c>
      <c r="K219" s="28">
        <v>16.424132705632918</v>
      </c>
    </row>
    <row r="220" spans="1:11" ht="16.5" customHeight="1" x14ac:dyDescent="0.3">
      <c r="A220" s="2" t="s">
        <v>11</v>
      </c>
      <c r="B220" s="28">
        <v>0.23712221121375998</v>
      </c>
      <c r="C220" s="28">
        <v>0.32501780821439996</v>
      </c>
      <c r="D220" s="28">
        <v>0</v>
      </c>
      <c r="E220" s="28">
        <v>5.0400098973919998E-2</v>
      </c>
      <c r="F220" s="28">
        <v>0.61254011840208</v>
      </c>
      <c r="G220" s="28">
        <v>2.9658805291735977</v>
      </c>
      <c r="H220" s="28">
        <v>6.7000373818790102</v>
      </c>
      <c r="I220" s="28">
        <v>0.17062435619757202</v>
      </c>
      <c r="J220" s="28">
        <v>5.292539766609599E-2</v>
      </c>
      <c r="K220" s="28">
        <v>10.502007783318353</v>
      </c>
    </row>
    <row r="221" spans="1:11" ht="16.5" customHeight="1" x14ac:dyDescent="0.3">
      <c r="A221" s="2" t="s">
        <v>10</v>
      </c>
      <c r="B221" s="28">
        <v>2.2900165619295998</v>
      </c>
      <c r="C221" s="28">
        <v>0.16098717573728005</v>
      </c>
      <c r="D221" s="28">
        <v>0.10511570405519999</v>
      </c>
      <c r="E221" s="28">
        <v>8.7197914844240013E-2</v>
      </c>
      <c r="F221" s="28">
        <v>2.6433173565663202</v>
      </c>
      <c r="G221" s="28">
        <v>2.0684476096532602</v>
      </c>
      <c r="H221" s="28">
        <v>1.0121371807777861</v>
      </c>
      <c r="I221" s="28">
        <v>0.25018002895081498</v>
      </c>
      <c r="J221" s="28">
        <v>0.51410114881218161</v>
      </c>
      <c r="K221" s="28">
        <v>6.4881833247603629</v>
      </c>
    </row>
    <row r="222" spans="1:11" ht="16.5" customHeight="1" x14ac:dyDescent="0.3">
      <c r="A222" s="2" t="s">
        <v>8</v>
      </c>
      <c r="B222" s="28">
        <v>3.1379951067005258</v>
      </c>
      <c r="C222" s="28">
        <v>0.12259247687024143</v>
      </c>
      <c r="D222" s="28">
        <v>0.93091309161108005</v>
      </c>
      <c r="E222" s="28">
        <v>2.9848110863187546E-2</v>
      </c>
      <c r="F222" s="28">
        <v>4.2213487860450352</v>
      </c>
      <c r="G222" s="28">
        <v>5.165857091070448</v>
      </c>
      <c r="H222" s="28">
        <v>6.9264941680189178</v>
      </c>
      <c r="I222" s="28">
        <v>0.58662006604511896</v>
      </c>
      <c r="J222" s="28">
        <v>0.14182160634820401</v>
      </c>
      <c r="K222" s="28">
        <v>17.042141717527727</v>
      </c>
    </row>
    <row r="223" spans="1:11" ht="16.5" customHeight="1" x14ac:dyDescent="0.3">
      <c r="A223" s="2" t="s">
        <v>7</v>
      </c>
      <c r="B223" s="28">
        <v>0.103195927322768</v>
      </c>
      <c r="C223" s="28">
        <v>5.9801791614624004E-2</v>
      </c>
      <c r="D223" s="28">
        <v>0.62441586038976005</v>
      </c>
      <c r="E223" s="28">
        <v>7.1736556600112009E-2</v>
      </c>
      <c r="F223" s="28">
        <v>0.85915013592726408</v>
      </c>
      <c r="G223" s="28">
        <v>4.5767937104965437</v>
      </c>
      <c r="H223" s="28">
        <v>2.5920470740268828</v>
      </c>
      <c r="I223" s="28">
        <v>0.82928119729774719</v>
      </c>
      <c r="J223" s="28">
        <v>1.023338379E-2</v>
      </c>
      <c r="K223" s="28">
        <v>8.8675055015384352</v>
      </c>
    </row>
    <row r="224" spans="1:11" ht="16.5" customHeight="1" x14ac:dyDescent="0.3">
      <c r="A224" s="2" t="s">
        <v>4</v>
      </c>
      <c r="B224" s="28">
        <v>24.476677402512291</v>
      </c>
      <c r="C224" s="28">
        <v>0.86549567675114247</v>
      </c>
      <c r="D224" s="28">
        <v>0</v>
      </c>
      <c r="E224" s="28">
        <v>0.10541326742049087</v>
      </c>
      <c r="F224" s="28">
        <v>25.447586346683924</v>
      </c>
      <c r="G224" s="28">
        <v>16.051341502700346</v>
      </c>
      <c r="H224" s="28">
        <v>6.2357205670168181</v>
      </c>
      <c r="I224" s="28">
        <v>0.16306551818954915</v>
      </c>
      <c r="J224" s="28">
        <v>0.12424940622783816</v>
      </c>
      <c r="K224" s="28">
        <v>48.021963340818488</v>
      </c>
    </row>
    <row r="225" spans="1:11" ht="16.5" customHeight="1" x14ac:dyDescent="0.3">
      <c r="A225" s="3" t="s">
        <v>6</v>
      </c>
      <c r="B225" s="28">
        <v>0.37803825060025592</v>
      </c>
      <c r="C225" s="28">
        <v>0.36044158983907204</v>
      </c>
      <c r="D225" s="28">
        <v>0.44305863405599999</v>
      </c>
      <c r="E225" s="28">
        <v>1.7650768582786993E-2</v>
      </c>
      <c r="F225" s="28">
        <v>1.1991892430781148</v>
      </c>
      <c r="G225" s="28">
        <v>3.3485916936595275</v>
      </c>
      <c r="H225" s="28">
        <v>0.68598903025523073</v>
      </c>
      <c r="I225" s="28">
        <v>7.0276363873898698E-2</v>
      </c>
      <c r="J225" s="28">
        <v>0.86325713180689001</v>
      </c>
      <c r="K225" s="28">
        <v>6.1673034626736625</v>
      </c>
    </row>
    <row r="226" spans="1:11" ht="16.5" customHeight="1" x14ac:dyDescent="0.3">
      <c r="A226" s="2" t="s">
        <v>5</v>
      </c>
      <c r="B226" s="28">
        <v>1.304736941592928</v>
      </c>
      <c r="C226" s="28">
        <v>0.48028642850361603</v>
      </c>
      <c r="D226" s="28">
        <v>0</v>
      </c>
      <c r="E226" s="28">
        <v>5.1925003062400004E-3</v>
      </c>
      <c r="F226" s="28">
        <v>1.7902158704027842</v>
      </c>
      <c r="G226" s="28">
        <v>11.972036388067277</v>
      </c>
      <c r="H226" s="28">
        <v>15.214645817919244</v>
      </c>
      <c r="I226" s="28">
        <v>1.884752744835956</v>
      </c>
      <c r="J226" s="28">
        <v>0.51760867198637439</v>
      </c>
      <c r="K226" s="28">
        <v>31.379259493211634</v>
      </c>
    </row>
    <row r="227" spans="1:11" ht="16.5" customHeight="1" x14ac:dyDescent="0.3">
      <c r="A227" s="2" t="s">
        <v>15</v>
      </c>
      <c r="B227" s="28">
        <v>3.9642216017900331</v>
      </c>
      <c r="C227" s="28">
        <v>0.41795616654950596</v>
      </c>
      <c r="D227" s="28">
        <v>0.2016051985106759</v>
      </c>
      <c r="E227" s="28">
        <v>0.62075874771484385</v>
      </c>
      <c r="F227" s="28">
        <v>5.2045417145650692</v>
      </c>
      <c r="G227" s="28">
        <v>8.9095219594833495</v>
      </c>
      <c r="H227" s="28">
        <v>3.8835252344081028</v>
      </c>
      <c r="I227" s="28">
        <v>1.1821405144924229</v>
      </c>
      <c r="J227" s="28">
        <v>0.60345496656609121</v>
      </c>
      <c r="K227" s="28">
        <v>19.783184389515121</v>
      </c>
    </row>
    <row r="228" spans="1:11" ht="16.5" customHeight="1" x14ac:dyDescent="0.3">
      <c r="A228" s="1" t="s">
        <v>50</v>
      </c>
      <c r="B228" s="6">
        <v>160.96068441801751</v>
      </c>
      <c r="C228" s="6">
        <v>16.847634597827568</v>
      </c>
      <c r="D228" s="6">
        <v>397.79969918949513</v>
      </c>
      <c r="E228" s="6">
        <v>5.710359814613172</v>
      </c>
      <c r="F228" s="6">
        <v>581.31837801995346</v>
      </c>
      <c r="G228" s="6">
        <v>188.04776765833228</v>
      </c>
      <c r="H228" s="6">
        <v>138.95580258166305</v>
      </c>
      <c r="I228" s="6">
        <v>19.512842845275724</v>
      </c>
      <c r="J228" s="6">
        <v>11.193041809374449</v>
      </c>
      <c r="K228" s="6">
        <v>939.02783291459889</v>
      </c>
    </row>
    <row r="229" spans="1:11" ht="16.5" customHeight="1" x14ac:dyDescent="0.3">
      <c r="A229" s="2" t="s">
        <v>9</v>
      </c>
      <c r="B229" s="7">
        <v>2.9792065462092001</v>
      </c>
      <c r="C229" s="7">
        <v>5.4181282520640001E-2</v>
      </c>
      <c r="D229" s="7">
        <v>1.9112075676000002E-2</v>
      </c>
      <c r="E229" s="7">
        <v>0.146859574976</v>
      </c>
      <c r="F229" s="7">
        <v>3.1993594793818403</v>
      </c>
      <c r="G229" s="7">
        <v>1.5519516234604307</v>
      </c>
      <c r="H229" s="7">
        <v>1.002483979815286</v>
      </c>
      <c r="I229" s="7">
        <v>0.20421588816471961</v>
      </c>
      <c r="J229" s="7">
        <v>0.2270250509792</v>
      </c>
      <c r="K229" s="7">
        <v>6.1850360218014773</v>
      </c>
    </row>
    <row r="230" spans="1:11" ht="16.5" customHeight="1" x14ac:dyDescent="0.3">
      <c r="A230" s="2" t="s">
        <v>2</v>
      </c>
      <c r="B230" s="7">
        <v>114.43788981003109</v>
      </c>
      <c r="C230" s="7">
        <v>12.950329064589631</v>
      </c>
      <c r="D230" s="7">
        <v>391.7270665161991</v>
      </c>
      <c r="E230" s="7">
        <v>1.1000394318031488</v>
      </c>
      <c r="F230" s="7">
        <v>520.21532482262296</v>
      </c>
      <c r="G230" s="7">
        <v>105.21429743109296</v>
      </c>
      <c r="H230" s="7">
        <v>77.980183101783155</v>
      </c>
      <c r="I230" s="7">
        <v>9.5008883004010478</v>
      </c>
      <c r="J230" s="7">
        <v>6.7931386838467818</v>
      </c>
      <c r="K230" s="7">
        <v>719.7038323397469</v>
      </c>
    </row>
    <row r="231" spans="1:11" ht="16.5" customHeight="1" x14ac:dyDescent="0.3">
      <c r="A231" s="2" t="s">
        <v>25</v>
      </c>
      <c r="B231" s="7">
        <v>5.325176288557409</v>
      </c>
      <c r="C231" s="7">
        <v>0.48899965704774501</v>
      </c>
      <c r="D231" s="7">
        <v>3.6632701575669038</v>
      </c>
      <c r="E231" s="7">
        <v>3.3593319956506336</v>
      </c>
      <c r="F231" s="7">
        <v>12.836778098822691</v>
      </c>
      <c r="G231" s="7">
        <v>2.8121619189105123</v>
      </c>
      <c r="H231" s="7">
        <v>1.1752630647229509</v>
      </c>
      <c r="I231" s="7">
        <v>0.1271732093623211</v>
      </c>
      <c r="J231" s="7">
        <v>0.1079016335264717</v>
      </c>
      <c r="K231" s="7">
        <v>17.059277925344947</v>
      </c>
    </row>
    <row r="232" spans="1:11" ht="16.5" customHeight="1" x14ac:dyDescent="0.3">
      <c r="A232" s="2" t="s">
        <v>3</v>
      </c>
      <c r="B232" s="7">
        <v>1.11911428628759</v>
      </c>
      <c r="C232" s="7">
        <v>0.40901421365472002</v>
      </c>
      <c r="D232" s="7">
        <v>4.85469114151416E-2</v>
      </c>
      <c r="E232" s="7">
        <v>0.11478501584098642</v>
      </c>
      <c r="F232" s="7">
        <v>1.6914604271984381</v>
      </c>
      <c r="G232" s="7">
        <v>15.805015146441875</v>
      </c>
      <c r="H232" s="7">
        <v>6.9634773291389607</v>
      </c>
      <c r="I232" s="7">
        <v>3.7862802397712483</v>
      </c>
      <c r="J232" s="7">
        <v>0.48738458171086202</v>
      </c>
      <c r="K232" s="7">
        <v>28.733617724261386</v>
      </c>
    </row>
    <row r="233" spans="1:11" ht="16.5" customHeight="1" x14ac:dyDescent="0.3">
      <c r="A233" s="2" t="s">
        <v>12</v>
      </c>
      <c r="B233" s="7">
        <v>3.1232559004000002E-2</v>
      </c>
      <c r="C233" s="7">
        <v>7.3614356874528011E-2</v>
      </c>
      <c r="D233" s="7">
        <v>0</v>
      </c>
      <c r="E233" s="7">
        <v>0</v>
      </c>
      <c r="F233" s="7">
        <v>0.104846915878528</v>
      </c>
      <c r="G233" s="7">
        <v>7.8997791313947436</v>
      </c>
      <c r="H233" s="7">
        <v>6.1129726033958285</v>
      </c>
      <c r="I233" s="7">
        <v>1.047290703226142</v>
      </c>
      <c r="J233" s="7">
        <v>1.0608836689272867</v>
      </c>
      <c r="K233" s="7">
        <v>16.22577302282253</v>
      </c>
    </row>
    <row r="234" spans="1:11" ht="16.5" customHeight="1" x14ac:dyDescent="0.3">
      <c r="A234" s="2" t="s">
        <v>11</v>
      </c>
      <c r="B234" s="7">
        <v>0.24872255325258</v>
      </c>
      <c r="C234" s="7">
        <v>0.22949113887360004</v>
      </c>
      <c r="D234" s="7">
        <v>0</v>
      </c>
      <c r="E234" s="7">
        <v>5.7898915852531499E-2</v>
      </c>
      <c r="F234" s="7">
        <v>0.53611260797871152</v>
      </c>
      <c r="G234" s="7">
        <v>2.9352551055356018</v>
      </c>
      <c r="H234" s="7">
        <v>6.5886838457577124</v>
      </c>
      <c r="I234" s="7">
        <v>0.18709027522630872</v>
      </c>
      <c r="J234" s="7">
        <v>4.7775832652764805E-2</v>
      </c>
      <c r="K234" s="7">
        <v>10.2949176671511</v>
      </c>
    </row>
    <row r="235" spans="1:11" ht="16.5" customHeight="1" x14ac:dyDescent="0.3">
      <c r="A235" s="2" t="s">
        <v>10</v>
      </c>
      <c r="B235" s="7">
        <v>2.2098806011179999</v>
      </c>
      <c r="C235" s="7">
        <v>0.17485223351486881</v>
      </c>
      <c r="D235" s="7">
        <v>0.14462450214336001</v>
      </c>
      <c r="E235" s="7">
        <v>8.4533497522960008E-2</v>
      </c>
      <c r="F235" s="7">
        <v>2.613890834299188</v>
      </c>
      <c r="G235" s="7">
        <v>2.1054606258553616</v>
      </c>
      <c r="H235" s="7">
        <v>1.0730530181749454</v>
      </c>
      <c r="I235" s="7">
        <v>0.22784928224765652</v>
      </c>
      <c r="J235" s="7">
        <v>0.49221721856562406</v>
      </c>
      <c r="K235" s="7">
        <v>6.5124709791427762</v>
      </c>
    </row>
    <row r="236" spans="1:11" ht="16.5" customHeight="1" x14ac:dyDescent="0.3">
      <c r="A236" s="2" t="s">
        <v>8</v>
      </c>
      <c r="B236" s="7">
        <v>3.1557394988505605</v>
      </c>
      <c r="C236" s="7">
        <v>0.11237848612788076</v>
      </c>
      <c r="D236" s="7">
        <v>0.94636695948513627</v>
      </c>
      <c r="E236" s="7">
        <v>3.1064598520035201E-2</v>
      </c>
      <c r="F236" s="7">
        <v>4.2455495429836123</v>
      </c>
      <c r="G236" s="7">
        <v>5.0287012500328387</v>
      </c>
      <c r="H236" s="7">
        <v>6.570937574917445</v>
      </c>
      <c r="I236" s="7">
        <v>0.72113133596344159</v>
      </c>
      <c r="J236" s="7">
        <v>0.14247580663993439</v>
      </c>
      <c r="K236" s="7">
        <v>16.708795510537275</v>
      </c>
    </row>
    <row r="237" spans="1:11" ht="16.5" customHeight="1" x14ac:dyDescent="0.3">
      <c r="A237" s="2" t="s">
        <v>7</v>
      </c>
      <c r="B237" s="7">
        <v>0.14514860437652796</v>
      </c>
      <c r="C237" s="7">
        <v>3.5002858593024003E-2</v>
      </c>
      <c r="D237" s="7">
        <v>0.63761413617455998</v>
      </c>
      <c r="E237" s="7">
        <v>7.4821992963135991E-2</v>
      </c>
      <c r="F237" s="7">
        <v>0.89258759210724792</v>
      </c>
      <c r="G237" s="7">
        <v>4.319764336756041</v>
      </c>
      <c r="H237" s="7">
        <v>3.005794978061934</v>
      </c>
      <c r="I237" s="7">
        <v>0.76859195785856838</v>
      </c>
      <c r="J237" s="7">
        <v>7.4277261219999995E-3</v>
      </c>
      <c r="K237" s="7">
        <v>8.9941665909057935</v>
      </c>
    </row>
    <row r="238" spans="1:11" ht="16.5" customHeight="1" x14ac:dyDescent="0.3">
      <c r="A238" s="2" t="s">
        <v>4</v>
      </c>
      <c r="B238" s="7">
        <v>25.6997166006939</v>
      </c>
      <c r="C238" s="7">
        <v>0.79353281789769425</v>
      </c>
      <c r="D238" s="7">
        <v>0</v>
      </c>
      <c r="E238" s="7">
        <v>0.12804426666847904</v>
      </c>
      <c r="F238" s="7">
        <v>26.621293685260074</v>
      </c>
      <c r="G238" s="7">
        <v>15.446613257152725</v>
      </c>
      <c r="H238" s="7">
        <v>6.2091042725810457</v>
      </c>
      <c r="I238" s="7">
        <v>0.12969130472665438</v>
      </c>
      <c r="J238" s="7">
        <v>8.3707784330137591E-2</v>
      </c>
      <c r="K238" s="7">
        <v>48.490410304050641</v>
      </c>
    </row>
    <row r="239" spans="1:11" ht="16.5" customHeight="1" x14ac:dyDescent="0.3">
      <c r="A239" s="2" t="s">
        <v>6</v>
      </c>
      <c r="B239" s="7">
        <v>0.3630934120178802</v>
      </c>
      <c r="C239" s="7">
        <v>0.35729941178362656</v>
      </c>
      <c r="D239" s="7">
        <v>0.3858086331676896</v>
      </c>
      <c r="E239" s="7">
        <v>2.2412018006518399E-2</v>
      </c>
      <c r="F239" s="7">
        <v>1.1286134749757148</v>
      </c>
      <c r="G239" s="7">
        <v>3.6724829389631135</v>
      </c>
      <c r="H239" s="7">
        <v>0.71702421843350062</v>
      </c>
      <c r="I239" s="7">
        <v>6.8657375085215425E-2</v>
      </c>
      <c r="J239" s="7">
        <v>0.64348955180965983</v>
      </c>
      <c r="K239" s="7">
        <v>6.2302675592672054</v>
      </c>
    </row>
    <row r="240" spans="1:11" ht="16.5" customHeight="1" x14ac:dyDescent="0.3">
      <c r="A240" s="2" t="s">
        <v>5</v>
      </c>
      <c r="B240" s="7">
        <v>1.34123354108536</v>
      </c>
      <c r="C240" s="7">
        <v>0.50502459240972808</v>
      </c>
      <c r="D240" s="7">
        <v>0</v>
      </c>
      <c r="E240" s="7">
        <v>1.8463480000000001E-6</v>
      </c>
      <c r="F240" s="7">
        <v>1.8462599798430881</v>
      </c>
      <c r="G240" s="7">
        <v>12.392290947083875</v>
      </c>
      <c r="H240" s="7">
        <v>17.286055980455178</v>
      </c>
      <c r="I240" s="7">
        <v>1.6294195624637255</v>
      </c>
      <c r="J240" s="7">
        <v>0.53501358149777312</v>
      </c>
      <c r="K240" s="7">
        <v>33.689040051343639</v>
      </c>
    </row>
    <row r="241" spans="1:11" ht="16.5" customHeight="1" x14ac:dyDescent="0.3">
      <c r="A241" s="2" t="s">
        <v>15</v>
      </c>
      <c r="B241" s="7">
        <v>3.9045301165333863</v>
      </c>
      <c r="C241" s="7">
        <v>0.66391448393988117</v>
      </c>
      <c r="D241" s="7">
        <v>0.22728929766723374</v>
      </c>
      <c r="E241" s="7">
        <v>0.59056666046074335</v>
      </c>
      <c r="F241" s="7">
        <v>5.3863005586013815</v>
      </c>
      <c r="G241" s="7">
        <v>8.8639939456522097</v>
      </c>
      <c r="H241" s="7">
        <v>4.2707686144250934</v>
      </c>
      <c r="I241" s="7">
        <v>1.1145634107786768</v>
      </c>
      <c r="J241" s="7">
        <v>0.56460068876595326</v>
      </c>
      <c r="K241" s="7">
        <v>20.200227218223265</v>
      </c>
    </row>
    <row r="242" spans="1:11" s="34" customFormat="1" ht="16.5" customHeight="1" x14ac:dyDescent="0.3">
      <c r="A242" s="1" t="s">
        <v>51</v>
      </c>
      <c r="B242" s="6">
        <v>161.40859559410112</v>
      </c>
      <c r="C242" s="6">
        <v>16.522378069841157</v>
      </c>
      <c r="D242" s="6">
        <v>364.24227457675181</v>
      </c>
      <c r="E242" s="6">
        <v>6.4194899540841233</v>
      </c>
      <c r="F242" s="6">
        <v>548.59273819477824</v>
      </c>
      <c r="G242" s="6">
        <v>183.30890642282506</v>
      </c>
      <c r="H242" s="6">
        <v>135.330839432609</v>
      </c>
      <c r="I242" s="6">
        <v>18.563799459213119</v>
      </c>
      <c r="J242" s="6">
        <v>9.9613162247565583</v>
      </c>
      <c r="K242" s="6">
        <v>895.75759973418201</v>
      </c>
    </row>
    <row r="243" spans="1:11" s="34" customFormat="1" ht="16.5" customHeight="1" x14ac:dyDescent="0.3">
      <c r="A243" s="2" t="s">
        <v>9</v>
      </c>
      <c r="B243" s="7">
        <v>2.7669367435303998</v>
      </c>
      <c r="C243" s="7">
        <v>5.0328766637760008E-2</v>
      </c>
      <c r="D243" s="7">
        <v>1.5102915628800001E-2</v>
      </c>
      <c r="E243" s="7">
        <v>0.13746075630784002</v>
      </c>
      <c r="F243" s="7">
        <v>2.9698291821048</v>
      </c>
      <c r="G243" s="7">
        <v>1.5332330900694529</v>
      </c>
      <c r="H243" s="7">
        <v>0.95561526063586455</v>
      </c>
      <c r="I243" s="7">
        <v>0.15570117956044677</v>
      </c>
      <c r="J243" s="7">
        <v>8.6362532053999991E-2</v>
      </c>
      <c r="K243" s="7">
        <v>5.7007412444245649</v>
      </c>
    </row>
    <row r="244" spans="1:11" s="34" customFormat="1" ht="16.5" customHeight="1" x14ac:dyDescent="0.3">
      <c r="A244" s="2" t="s">
        <v>2</v>
      </c>
      <c r="B244" s="7">
        <v>116.64699886132345</v>
      </c>
      <c r="C244" s="7">
        <v>13.198525614094331</v>
      </c>
      <c r="D244" s="7">
        <v>358.26820480494774</v>
      </c>
      <c r="E244" s="7">
        <v>0.97225287552610307</v>
      </c>
      <c r="F244" s="7">
        <v>489.08598215589154</v>
      </c>
      <c r="G244" s="7">
        <v>103.1941809896481</v>
      </c>
      <c r="H244" s="7">
        <v>76.794562765753966</v>
      </c>
      <c r="I244" s="7">
        <v>9.0248350371976063</v>
      </c>
      <c r="J244" s="7">
        <v>6.4022501077976814</v>
      </c>
      <c r="K244" s="7">
        <v>684.50181105628906</v>
      </c>
    </row>
    <row r="245" spans="1:11" s="34" customFormat="1" ht="16.5" customHeight="1" x14ac:dyDescent="0.3">
      <c r="A245" s="2" t="s">
        <v>25</v>
      </c>
      <c r="B245" s="7">
        <v>4.6158013079131708</v>
      </c>
      <c r="C245" s="7">
        <v>0.52610027000620463</v>
      </c>
      <c r="D245" s="7">
        <v>3.8438255568372282</v>
      </c>
      <c r="E245" s="7">
        <v>4.5365013229223603</v>
      </c>
      <c r="F245" s="7">
        <v>13.522228457678963</v>
      </c>
      <c r="G245" s="7">
        <v>2.8339815585193326</v>
      </c>
      <c r="H245" s="7">
        <v>1.2923800613862442</v>
      </c>
      <c r="I245" s="7">
        <v>0.28788472725993158</v>
      </c>
      <c r="J245" s="7">
        <v>0.11580153687857728</v>
      </c>
      <c r="K245" s="7">
        <v>18.052276341723051</v>
      </c>
    </row>
    <row r="246" spans="1:11" s="34" customFormat="1" ht="16.5" customHeight="1" x14ac:dyDescent="0.3">
      <c r="A246" s="2" t="s">
        <v>3</v>
      </c>
      <c r="B246" s="7">
        <v>1.0861167468481974</v>
      </c>
      <c r="C246" s="7">
        <v>0.2944727969208864</v>
      </c>
      <c r="D246" s="7">
        <v>3.3222680909445607E-2</v>
      </c>
      <c r="E246" s="7">
        <v>0.16924148864764801</v>
      </c>
      <c r="F246" s="7">
        <v>1.5830537133261775</v>
      </c>
      <c r="G246" s="7">
        <v>15.39177266273961</v>
      </c>
      <c r="H246" s="7">
        <v>6.8965309845509308</v>
      </c>
      <c r="I246" s="7">
        <v>3.5523973946426217</v>
      </c>
      <c r="J246" s="7">
        <v>0.44001846980726306</v>
      </c>
      <c r="K246" s="7">
        <v>27.863773225066605</v>
      </c>
    </row>
    <row r="247" spans="1:11" s="34" customFormat="1" ht="16.5" customHeight="1" x14ac:dyDescent="0.3">
      <c r="A247" s="2" t="s">
        <v>12</v>
      </c>
      <c r="B247" s="7">
        <v>1.8755071102E-2</v>
      </c>
      <c r="C247" s="7">
        <v>5.8682436281760009E-2</v>
      </c>
      <c r="D247" s="7">
        <v>0</v>
      </c>
      <c r="E247" s="7">
        <v>0</v>
      </c>
      <c r="F247" s="7">
        <v>7.7437507383760013E-2</v>
      </c>
      <c r="G247" s="7">
        <v>7.3777254062707645</v>
      </c>
      <c r="H247" s="7">
        <v>5.8926950194715078</v>
      </c>
      <c r="I247" s="7">
        <v>0.90200110047708848</v>
      </c>
      <c r="J247" s="7">
        <v>0.96439284393288294</v>
      </c>
      <c r="K247" s="7">
        <v>15.214251877535999</v>
      </c>
    </row>
    <row r="248" spans="1:11" s="34" customFormat="1" ht="16.5" customHeight="1" x14ac:dyDescent="0.3">
      <c r="A248" s="2" t="s">
        <v>11</v>
      </c>
      <c r="B248" s="7">
        <v>4.1957974252548394E-2</v>
      </c>
      <c r="C248" s="7">
        <v>0.230341138409664</v>
      </c>
      <c r="D248" s="7">
        <v>0</v>
      </c>
      <c r="E248" s="7">
        <v>5.4792443097193097E-2</v>
      </c>
      <c r="F248" s="7">
        <v>0.32709155575940546</v>
      </c>
      <c r="G248" s="7">
        <v>2.88572784138253</v>
      </c>
      <c r="H248" s="7">
        <v>6.5684157222616895</v>
      </c>
      <c r="I248" s="7">
        <v>0.19154349565748072</v>
      </c>
      <c r="J248" s="7">
        <v>4.4759155555328001E-2</v>
      </c>
      <c r="K248" s="7">
        <v>10.017537770616434</v>
      </c>
    </row>
    <row r="249" spans="1:11" s="34" customFormat="1" ht="16.5" customHeight="1" x14ac:dyDescent="0.3">
      <c r="A249" s="2" t="s">
        <v>10</v>
      </c>
      <c r="B249" s="7">
        <v>1.93734248110744</v>
      </c>
      <c r="C249" s="7">
        <v>0.13769190852688001</v>
      </c>
      <c r="D249" s="7">
        <v>7.1507317197599993E-2</v>
      </c>
      <c r="E249" s="7">
        <v>5.0101544502319989E-2</v>
      </c>
      <c r="F249" s="7">
        <v>2.1966432513342404</v>
      </c>
      <c r="G249" s="7">
        <v>1.9837859520651273</v>
      </c>
      <c r="H249" s="7">
        <v>1.0011674044469261</v>
      </c>
      <c r="I249" s="7">
        <v>0.21294053796726156</v>
      </c>
      <c r="J249" s="7">
        <v>0.41514495094271919</v>
      </c>
      <c r="K249" s="7">
        <v>5.8096820967562737</v>
      </c>
    </row>
    <row r="250" spans="1:11" s="34" customFormat="1" ht="16.5" customHeight="1" x14ac:dyDescent="0.3">
      <c r="A250" s="2" t="s">
        <v>8</v>
      </c>
      <c r="B250" s="7">
        <v>2.7594961778411053</v>
      </c>
      <c r="C250" s="7">
        <v>0.12320186655133535</v>
      </c>
      <c r="D250" s="7">
        <v>0.80510629344163198</v>
      </c>
      <c r="E250" s="7">
        <v>3.0018259392707206E-2</v>
      </c>
      <c r="F250" s="7">
        <v>3.71782259722678</v>
      </c>
      <c r="G250" s="7">
        <v>4.8531613138486263</v>
      </c>
      <c r="H250" s="7">
        <v>6.2790393779866527</v>
      </c>
      <c r="I250" s="7">
        <v>0.45390769962783484</v>
      </c>
      <c r="J250" s="7">
        <v>0.12401255463753601</v>
      </c>
      <c r="K250" s="7">
        <v>15.42794354332743</v>
      </c>
    </row>
    <row r="251" spans="1:11" s="34" customFormat="1" ht="16.5" customHeight="1" x14ac:dyDescent="0.3">
      <c r="A251" s="2" t="s">
        <v>7</v>
      </c>
      <c r="B251" s="7">
        <v>0.113343084551056</v>
      </c>
      <c r="C251" s="7">
        <v>7.7755447454304016E-2</v>
      </c>
      <c r="D251" s="7">
        <v>0.55573703227200011</v>
      </c>
      <c r="E251" s="7">
        <v>6.4256354102783991E-2</v>
      </c>
      <c r="F251" s="7">
        <v>0.81109191838014416</v>
      </c>
      <c r="G251" s="7">
        <v>4.0053192391385055</v>
      </c>
      <c r="H251" s="7">
        <v>2.8706237410681306</v>
      </c>
      <c r="I251" s="7">
        <v>0.80732380934902992</v>
      </c>
      <c r="J251" s="7">
        <v>8.6386666460000015E-3</v>
      </c>
      <c r="K251" s="7">
        <v>8.5029973745818097</v>
      </c>
    </row>
    <row r="252" spans="1:11" s="34" customFormat="1" ht="16.5" customHeight="1" x14ac:dyDescent="0.3">
      <c r="A252" s="2" t="s">
        <v>4</v>
      </c>
      <c r="B252" s="7">
        <v>26.931514204512656</v>
      </c>
      <c r="C252" s="7">
        <v>0.67955934973781629</v>
      </c>
      <c r="D252" s="7">
        <v>0</v>
      </c>
      <c r="E252" s="7">
        <v>0.130648344452514</v>
      </c>
      <c r="F252" s="7">
        <v>27.741721898702988</v>
      </c>
      <c r="G252" s="7">
        <v>15.226970723873341</v>
      </c>
      <c r="H252" s="7">
        <v>5.4463146908164211</v>
      </c>
      <c r="I252" s="7">
        <v>0.17943583682670131</v>
      </c>
      <c r="J252" s="7">
        <v>7.4660774075999997E-2</v>
      </c>
      <c r="K252" s="7">
        <v>48.669103924295442</v>
      </c>
    </row>
    <row r="253" spans="1:11" s="34" customFormat="1" ht="16.5" customHeight="1" x14ac:dyDescent="0.3">
      <c r="A253" s="2" t="s">
        <v>6</v>
      </c>
      <c r="B253" s="7">
        <v>0.27529679258484685</v>
      </c>
      <c r="C253" s="7">
        <v>0.31273583615814143</v>
      </c>
      <c r="D253" s="7">
        <v>0.36499879872547203</v>
      </c>
      <c r="E253" s="7">
        <v>2.3964735692281601E-2</v>
      </c>
      <c r="F253" s="7">
        <v>0.97699616316074189</v>
      </c>
      <c r="G253" s="7">
        <v>3.5912435313647446</v>
      </c>
      <c r="H253" s="7">
        <v>0.70390695195572051</v>
      </c>
      <c r="I253" s="7">
        <v>6.4856278276079121E-2</v>
      </c>
      <c r="J253" s="7">
        <v>0.46735916221039042</v>
      </c>
      <c r="K253" s="7">
        <v>5.8043620869676777</v>
      </c>
    </row>
    <row r="254" spans="1:11" s="34" customFormat="1" ht="16.5" customHeight="1" x14ac:dyDescent="0.3">
      <c r="A254" s="2" t="s">
        <v>5</v>
      </c>
      <c r="B254" s="7">
        <v>0.95463408605062405</v>
      </c>
      <c r="C254" s="7">
        <v>0.42140602678929601</v>
      </c>
      <c r="D254" s="7">
        <v>0</v>
      </c>
      <c r="E254" s="7">
        <v>1.3715728E-5</v>
      </c>
      <c r="F254" s="7">
        <v>1.37605382856792</v>
      </c>
      <c r="G254" s="7">
        <v>12.347389360289474</v>
      </c>
      <c r="H254" s="7">
        <v>16.535798307980865</v>
      </c>
      <c r="I254" s="7">
        <v>1.6112972778089492</v>
      </c>
      <c r="J254" s="7">
        <v>0.3808043878751024</v>
      </c>
      <c r="K254" s="7">
        <v>32.251343162522311</v>
      </c>
    </row>
    <row r="255" spans="1:11" s="34" customFormat="1" ht="16.5" customHeight="1" x14ac:dyDescent="0.3">
      <c r="A255" s="2" t="s">
        <v>15</v>
      </c>
      <c r="B255" s="7">
        <v>3.2604020624836307</v>
      </c>
      <c r="C255" s="7">
        <v>0.4115766122727762</v>
      </c>
      <c r="D255" s="7">
        <v>0.28456917679188881</v>
      </c>
      <c r="E255" s="7">
        <v>0.25023811371237159</v>
      </c>
      <c r="F255" s="7">
        <v>4.206785965260833</v>
      </c>
      <c r="G255" s="7">
        <v>8.0844147536154694</v>
      </c>
      <c r="H255" s="7">
        <v>4.0937891442940799</v>
      </c>
      <c r="I255" s="7">
        <v>1.119675084562086</v>
      </c>
      <c r="J255" s="7">
        <v>0.43711108234307733</v>
      </c>
      <c r="K255" s="7">
        <v>17.941776030075385</v>
      </c>
    </row>
    <row r="256" spans="1:11" ht="16.5" customHeight="1" x14ac:dyDescent="0.3">
      <c r="A256" s="1" t="s">
        <v>53</v>
      </c>
      <c r="B256" s="6">
        <v>157.0615232278721</v>
      </c>
      <c r="C256" s="6">
        <v>15.172668871918829</v>
      </c>
      <c r="D256" s="6">
        <v>371.78237235299639</v>
      </c>
      <c r="E256" s="6">
        <v>5.8512424246680022</v>
      </c>
      <c r="F256" s="6">
        <v>549.86780687745534</v>
      </c>
      <c r="G256" s="29">
        <v>182.59539076535535</v>
      </c>
      <c r="H256" s="6">
        <v>136.71728745396487</v>
      </c>
      <c r="I256" s="6">
        <v>18.823337510510175</v>
      </c>
      <c r="J256" s="6">
        <v>10.394938579307778</v>
      </c>
      <c r="K256" s="30">
        <v>898.39876118659345</v>
      </c>
    </row>
    <row r="257" spans="1:11" ht="16.5" customHeight="1" x14ac:dyDescent="0.3">
      <c r="A257" s="2" t="s">
        <v>9</v>
      </c>
      <c r="B257" s="7">
        <v>3.9422713695244007</v>
      </c>
      <c r="C257" s="7">
        <v>4.7836133534400006E-2</v>
      </c>
      <c r="D257" s="7">
        <v>2.2708497816000006E-3</v>
      </c>
      <c r="E257" s="7">
        <v>0.101675878602</v>
      </c>
      <c r="F257" s="7">
        <v>4.0940542314424002</v>
      </c>
      <c r="G257" s="7">
        <v>1.5344064698556634</v>
      </c>
      <c r="H257" s="7">
        <v>0.63774467023501435</v>
      </c>
      <c r="I257" s="7">
        <v>0.29270985885187534</v>
      </c>
      <c r="J257" s="7">
        <v>0.14170909491260003</v>
      </c>
      <c r="K257" s="7">
        <v>6.7006243252975537</v>
      </c>
    </row>
    <row r="258" spans="1:11" ht="16.5" customHeight="1" x14ac:dyDescent="0.3">
      <c r="A258" s="2" t="s">
        <v>2</v>
      </c>
      <c r="B258" s="7">
        <v>110.88714547030013</v>
      </c>
      <c r="C258" s="7">
        <v>12.172837888284088</v>
      </c>
      <c r="D258" s="7">
        <v>365.401554723537</v>
      </c>
      <c r="E258" s="7">
        <v>0.97335540137444398</v>
      </c>
      <c r="F258" s="7">
        <v>489.43489348349567</v>
      </c>
      <c r="G258" s="7">
        <v>103.1772082715178</v>
      </c>
      <c r="H258" s="7">
        <v>78.136077089625616</v>
      </c>
      <c r="I258" s="7">
        <v>9.2101163795660614</v>
      </c>
      <c r="J258" s="7">
        <v>6.5479338051986922</v>
      </c>
      <c r="K258" s="7">
        <v>686.50622902940381</v>
      </c>
    </row>
    <row r="259" spans="1:11" ht="16.5" customHeight="1" x14ac:dyDescent="0.3">
      <c r="A259" s="2" t="s">
        <v>25</v>
      </c>
      <c r="B259" s="7">
        <v>4.4098835769968554</v>
      </c>
      <c r="C259" s="7">
        <v>0.51055836711382263</v>
      </c>
      <c r="D259" s="7">
        <v>3.8342070819805225</v>
      </c>
      <c r="E259" s="7">
        <v>3.7288966100609531</v>
      </c>
      <c r="F259" s="7">
        <v>12.483545636152153</v>
      </c>
      <c r="G259" s="31">
        <v>2.7111048472581887</v>
      </c>
      <c r="H259" s="7">
        <v>1.3521144054081333</v>
      </c>
      <c r="I259" s="7">
        <v>0.16384328378331769</v>
      </c>
      <c r="J259" s="7">
        <v>0.11753290141511359</v>
      </c>
      <c r="K259" s="7">
        <v>16.828141074016905</v>
      </c>
    </row>
    <row r="260" spans="1:11" ht="16.5" customHeight="1" x14ac:dyDescent="0.3">
      <c r="A260" s="2" t="s">
        <v>3</v>
      </c>
      <c r="B260" s="7">
        <v>1.2545942150897602</v>
      </c>
      <c r="C260" s="7">
        <v>0.4435444227745729</v>
      </c>
      <c r="D260" s="7">
        <v>0.1661575515192</v>
      </c>
      <c r="E260" s="7">
        <v>0.10322594541415107</v>
      </c>
      <c r="F260" s="7">
        <v>1.9675221347976843</v>
      </c>
      <c r="G260" s="7">
        <v>15.438752418587555</v>
      </c>
      <c r="H260" s="7">
        <v>7.7653887944315381</v>
      </c>
      <c r="I260" s="7">
        <v>3.4657317708787647</v>
      </c>
      <c r="J260" s="7">
        <v>0.38594677420300516</v>
      </c>
      <c r="K260" s="7">
        <v>29.023341892898543</v>
      </c>
    </row>
    <row r="261" spans="1:11" ht="16.5" customHeight="1" x14ac:dyDescent="0.3">
      <c r="A261" s="2" t="s">
        <v>12</v>
      </c>
      <c r="B261" s="7">
        <v>1.0477629254E-2</v>
      </c>
      <c r="C261" s="7">
        <v>5.8174882601952013E-2</v>
      </c>
      <c r="D261" s="7">
        <v>0</v>
      </c>
      <c r="E261" s="7">
        <v>0</v>
      </c>
      <c r="F261" s="7">
        <v>6.8652511855952017E-2</v>
      </c>
      <c r="G261" s="31">
        <v>7.2465255256885897</v>
      </c>
      <c r="H261" s="7">
        <v>5.997467149446317</v>
      </c>
      <c r="I261" s="7">
        <v>0.9538199059362763</v>
      </c>
      <c r="J261" s="7">
        <v>0.94409762201933844</v>
      </c>
      <c r="K261" s="7">
        <v>15.210562714946475</v>
      </c>
    </row>
    <row r="262" spans="1:11" ht="16.5" customHeight="1" x14ac:dyDescent="0.3">
      <c r="A262" s="2" t="s">
        <v>11</v>
      </c>
      <c r="B262" s="7">
        <v>7.1582397620200008E-2</v>
      </c>
      <c r="C262" s="7">
        <v>0.21272847244895998</v>
      </c>
      <c r="D262" s="7">
        <v>0</v>
      </c>
      <c r="E262" s="7">
        <v>4.3728779889504632E-2</v>
      </c>
      <c r="F262" s="7">
        <v>0.32803964995866464</v>
      </c>
      <c r="G262" s="7">
        <v>2.9307848541116273</v>
      </c>
      <c r="H262" s="7">
        <v>6.1352181316723948</v>
      </c>
      <c r="I262" s="7">
        <v>0.17659681310088804</v>
      </c>
      <c r="J262" s="7">
        <v>5.0350459095546883E-2</v>
      </c>
      <c r="K262" s="7">
        <v>9.620989907939121</v>
      </c>
    </row>
    <row r="263" spans="1:11" ht="16.5" customHeight="1" x14ac:dyDescent="0.3">
      <c r="A263" s="2" t="s">
        <v>10</v>
      </c>
      <c r="B263" s="7">
        <v>1.8155808525739998</v>
      </c>
      <c r="C263" s="7">
        <v>0.14989981801526403</v>
      </c>
      <c r="D263" s="7">
        <v>0.14039102664000003</v>
      </c>
      <c r="E263" s="7">
        <v>9.5562171975200005E-2</v>
      </c>
      <c r="F263" s="7">
        <v>2.2014338692044637</v>
      </c>
      <c r="G263" s="31">
        <v>2.0553983269372673</v>
      </c>
      <c r="H263" s="7">
        <v>0.83495238253378434</v>
      </c>
      <c r="I263" s="7">
        <v>0.17531880733113392</v>
      </c>
      <c r="J263" s="7">
        <v>0.41393664019855192</v>
      </c>
      <c r="K263" s="7">
        <v>5.6810400262052019</v>
      </c>
    </row>
    <row r="264" spans="1:11" ht="16.5" customHeight="1" x14ac:dyDescent="0.3">
      <c r="A264" s="2" t="s">
        <v>8</v>
      </c>
      <c r="B264" s="7">
        <v>2.8493259356801524</v>
      </c>
      <c r="C264" s="7">
        <v>0.10266607040692437</v>
      </c>
      <c r="D264" s="7">
        <v>0.87522424115462416</v>
      </c>
      <c r="E264" s="7">
        <v>1.77458550695824E-2</v>
      </c>
      <c r="F264" s="7">
        <v>3.8449621023112832</v>
      </c>
      <c r="G264" s="31">
        <v>4.8306350681416586</v>
      </c>
      <c r="H264" s="7">
        <v>6.2588178379218684</v>
      </c>
      <c r="I264" s="7">
        <v>0.29145921341570036</v>
      </c>
      <c r="J264" s="7">
        <v>8.1156974532962389E-2</v>
      </c>
      <c r="K264" s="7">
        <v>15.307031196323472</v>
      </c>
    </row>
    <row r="265" spans="1:11" ht="16.5" customHeight="1" x14ac:dyDescent="0.3">
      <c r="A265" s="2" t="s">
        <v>7</v>
      </c>
      <c r="B265" s="7">
        <v>0.11907524705635199</v>
      </c>
      <c r="C265" s="7">
        <v>2.7741171909024004E-2</v>
      </c>
      <c r="D265" s="7">
        <v>0.54124827001608</v>
      </c>
      <c r="E265" s="7">
        <v>6.0486472315935999E-2</v>
      </c>
      <c r="F265" s="7">
        <v>0.74855116129739196</v>
      </c>
      <c r="G265" s="7">
        <v>4.0458864360492139</v>
      </c>
      <c r="H265" s="7">
        <v>2.9829280962837199</v>
      </c>
      <c r="I265" s="7">
        <v>0.77961828923822318</v>
      </c>
      <c r="J265" s="7">
        <v>7.961980104E-3</v>
      </c>
      <c r="K265" s="7">
        <v>8.5649459629725495</v>
      </c>
    </row>
    <row r="266" spans="1:11" ht="16.5" customHeight="1" x14ac:dyDescent="0.3">
      <c r="A266" s="2" t="s">
        <v>4</v>
      </c>
      <c r="B266" s="7">
        <v>26.332222031577864</v>
      </c>
      <c r="C266" s="7">
        <v>0.63768843261884023</v>
      </c>
      <c r="D266" s="7">
        <v>0</v>
      </c>
      <c r="E266" s="7">
        <v>0.15012860421975538</v>
      </c>
      <c r="F266" s="7">
        <v>27.120039068416457</v>
      </c>
      <c r="G266" s="31">
        <v>15.148329184527419</v>
      </c>
      <c r="H266" s="7">
        <v>5.4207032220832359</v>
      </c>
      <c r="I266" s="7">
        <v>0.29728686405463944</v>
      </c>
      <c r="J266" s="7">
        <v>4.3803287480000001E-2</v>
      </c>
      <c r="K266" s="7">
        <v>48.030161626561757</v>
      </c>
    </row>
    <row r="267" spans="1:11" ht="16.5" customHeight="1" x14ac:dyDescent="0.3">
      <c r="A267" s="2" t="s">
        <v>6</v>
      </c>
      <c r="B267" s="7">
        <v>0.27464771904233276</v>
      </c>
      <c r="C267" s="7">
        <v>0.13818257652097332</v>
      </c>
      <c r="D267" s="7">
        <v>0.40047211048159198</v>
      </c>
      <c r="E267" s="7">
        <v>2.3323233667751974E-2</v>
      </c>
      <c r="F267" s="7">
        <v>0.83662563971265014</v>
      </c>
      <c r="G267" s="7">
        <v>3.5531548523993775</v>
      </c>
      <c r="H267" s="7">
        <v>0.71678508816507958</v>
      </c>
      <c r="I267" s="7">
        <v>5.4845941611437243E-2</v>
      </c>
      <c r="J267" s="7">
        <v>0.71468269377120108</v>
      </c>
      <c r="K267" s="7">
        <v>5.8760942156597462</v>
      </c>
    </row>
    <row r="268" spans="1:11" ht="16.5" customHeight="1" x14ac:dyDescent="0.3">
      <c r="A268" s="2" t="s">
        <v>5</v>
      </c>
      <c r="B268" s="7">
        <v>0.84438097565844794</v>
      </c>
      <c r="C268" s="7">
        <v>0.39862886909398404</v>
      </c>
      <c r="D268" s="7">
        <v>0</v>
      </c>
      <c r="E268" s="7">
        <v>4.4046572843039998E-3</v>
      </c>
      <c r="F268" s="7">
        <v>1.247414502036736</v>
      </c>
      <c r="G268" s="31">
        <v>12.364801602334566</v>
      </c>
      <c r="H268" s="7">
        <v>16.402167150848545</v>
      </c>
      <c r="I268" s="7">
        <v>1.5806823379311297</v>
      </c>
      <c r="J268" s="7">
        <v>0.39125309814964804</v>
      </c>
      <c r="K268" s="7">
        <v>31.986318691300628</v>
      </c>
    </row>
    <row r="269" spans="1:11" ht="16.5" customHeight="1" x14ac:dyDescent="0.3">
      <c r="A269" s="2" t="s">
        <v>15</v>
      </c>
      <c r="B269" s="7">
        <v>4.2503358074975965</v>
      </c>
      <c r="C269" s="7">
        <v>0.2721817665960225</v>
      </c>
      <c r="D269" s="7">
        <v>0.42084649788575651</v>
      </c>
      <c r="E269" s="7">
        <v>0.5487088147944188</v>
      </c>
      <c r="F269" s="7">
        <v>5.4920728867738484</v>
      </c>
      <c r="G269" s="31">
        <v>7.5584029079464452</v>
      </c>
      <c r="H269" s="7">
        <v>4.0769234353096211</v>
      </c>
      <c r="I269" s="7">
        <v>1.3813080448107278</v>
      </c>
      <c r="J269" s="7">
        <v>0.55457324822711851</v>
      </c>
      <c r="K269" s="7">
        <v>19.063280523067732</v>
      </c>
    </row>
    <row r="270" spans="1:11" ht="16.5" customHeight="1" x14ac:dyDescent="0.3">
      <c r="A270" s="1" t="s">
        <v>58</v>
      </c>
      <c r="B270" s="6">
        <v>156.38626718902967</v>
      </c>
      <c r="C270" s="6">
        <v>18.435231209577868</v>
      </c>
      <c r="D270" s="6">
        <v>345.16127033975448</v>
      </c>
      <c r="E270" s="6">
        <v>7.0085958421207</v>
      </c>
      <c r="F270" s="6">
        <v>526.9913645804827</v>
      </c>
      <c r="G270" s="6">
        <v>181.27568026599425</v>
      </c>
      <c r="H270" s="6">
        <v>135.89489750957725</v>
      </c>
      <c r="I270" s="6">
        <v>18.856780654949944</v>
      </c>
      <c r="J270" s="6">
        <v>9.6977556213632496</v>
      </c>
      <c r="K270" s="6">
        <v>872.71647863236751</v>
      </c>
    </row>
    <row r="271" spans="1:11" ht="16.5" customHeight="1" x14ac:dyDescent="0.3">
      <c r="A271" s="2" t="s">
        <v>9</v>
      </c>
      <c r="B271" s="7">
        <v>2.6226115354528958</v>
      </c>
      <c r="C271" s="7">
        <v>3.7266150998749914E-2</v>
      </c>
      <c r="D271" s="7">
        <v>1.1520917159376001</v>
      </c>
      <c r="E271" s="7">
        <v>0.16575753296095516</v>
      </c>
      <c r="F271" s="7">
        <v>3.9777269353502009</v>
      </c>
      <c r="G271" s="7">
        <v>1.8223215223311409</v>
      </c>
      <c r="H271" s="7">
        <v>1.981115507666753</v>
      </c>
      <c r="I271" s="7">
        <v>0.35071188013176902</v>
      </c>
      <c r="J271" s="7">
        <v>0.2821762577169864</v>
      </c>
      <c r="K271" s="7">
        <v>8.4140521031968518</v>
      </c>
    </row>
    <row r="272" spans="1:11" ht="16.5" customHeight="1" x14ac:dyDescent="0.3">
      <c r="A272" s="2" t="s">
        <v>2</v>
      </c>
      <c r="B272" s="7">
        <v>109.85737959384041</v>
      </c>
      <c r="C272" s="7">
        <v>15.237760712775589</v>
      </c>
      <c r="D272" s="7">
        <v>337.34368685244135</v>
      </c>
      <c r="E272" s="7">
        <v>0.90457348161320528</v>
      </c>
      <c r="F272" s="7">
        <v>463.34340064067055</v>
      </c>
      <c r="G272" s="7">
        <v>100.72808346430307</v>
      </c>
      <c r="H272" s="7">
        <v>77.457318549531649</v>
      </c>
      <c r="I272" s="7">
        <v>9.4285745640365324</v>
      </c>
      <c r="J272" s="7">
        <v>5.7909336902006947</v>
      </c>
      <c r="K272" s="7">
        <v>656.74831090874238</v>
      </c>
    </row>
    <row r="273" spans="1:11" ht="16.5" customHeight="1" x14ac:dyDescent="0.3">
      <c r="A273" s="2" t="s">
        <v>25</v>
      </c>
      <c r="B273" s="7">
        <v>3.5449516053832171</v>
      </c>
      <c r="C273" s="7">
        <v>0.6193960085734781</v>
      </c>
      <c r="D273" s="7">
        <v>4.0598878226777932</v>
      </c>
      <c r="E273" s="7">
        <v>4.9806347044045722</v>
      </c>
      <c r="F273" s="7">
        <v>13.204870141039059</v>
      </c>
      <c r="G273" s="7">
        <v>2.7054444502452277</v>
      </c>
      <c r="H273" s="7">
        <v>1.1823991568191727</v>
      </c>
      <c r="I273" s="7">
        <v>0.17698902134182515</v>
      </c>
      <c r="J273" s="7">
        <v>9.5441799507250083E-2</v>
      </c>
      <c r="K273" s="7">
        <v>17.365144568952541</v>
      </c>
    </row>
    <row r="274" spans="1:11" ht="16.5" customHeight="1" x14ac:dyDescent="0.3">
      <c r="A274" s="2" t="s">
        <v>3</v>
      </c>
      <c r="B274" s="7">
        <v>1.1552257797789112</v>
      </c>
      <c r="C274" s="7">
        <v>0.51272587526269842</v>
      </c>
      <c r="D274" s="7">
        <v>0.15464619142634159</v>
      </c>
      <c r="E274" s="7">
        <v>9.1554158899946961E-2</v>
      </c>
      <c r="F274" s="7">
        <v>1.9141520053678984</v>
      </c>
      <c r="G274" s="7">
        <v>16.097548108782664</v>
      </c>
      <c r="H274" s="7">
        <v>6.2501842995618508</v>
      </c>
      <c r="I274" s="7">
        <v>3.0602404284763001</v>
      </c>
      <c r="J274" s="7">
        <v>0.46023055839376725</v>
      </c>
      <c r="K274" s="7">
        <v>27.782355400582482</v>
      </c>
    </row>
    <row r="275" spans="1:11" ht="16.5" customHeight="1" x14ac:dyDescent="0.3">
      <c r="A275" s="2" t="s">
        <v>12</v>
      </c>
      <c r="B275" s="7">
        <v>1.6039093194000001E-2</v>
      </c>
      <c r="C275" s="7">
        <v>7.0401743006208009E-2</v>
      </c>
      <c r="D275" s="7">
        <v>0</v>
      </c>
      <c r="E275" s="7">
        <v>0</v>
      </c>
      <c r="F275" s="7">
        <v>8.644083620020801E-2</v>
      </c>
      <c r="G275" s="7">
        <v>7.2771863644312829</v>
      </c>
      <c r="H275" s="7">
        <v>4.8831586834402048</v>
      </c>
      <c r="I275" s="7">
        <v>0.92307861546371006</v>
      </c>
      <c r="J275" s="7">
        <v>0.91841435664786253</v>
      </c>
      <c r="K275" s="7">
        <v>14.088278856183265</v>
      </c>
    </row>
    <row r="276" spans="1:11" ht="16.5" customHeight="1" x14ac:dyDescent="0.3">
      <c r="A276" s="2" t="s">
        <v>11</v>
      </c>
      <c r="B276" s="7">
        <v>8.5486941396116775E-2</v>
      </c>
      <c r="C276" s="7">
        <v>0.16966503243840003</v>
      </c>
      <c r="D276" s="7">
        <v>0</v>
      </c>
      <c r="E276" s="7">
        <v>7.5118303752646394E-3</v>
      </c>
      <c r="F276" s="7">
        <v>0.26266380420978142</v>
      </c>
      <c r="G276" s="7">
        <v>2.944780679883034</v>
      </c>
      <c r="H276" s="7">
        <v>6.6835846550352684</v>
      </c>
      <c r="I276" s="7">
        <v>0.16181929544947918</v>
      </c>
      <c r="J276" s="7">
        <v>4.6908185405999996E-2</v>
      </c>
      <c r="K276" s="7">
        <v>10.099756619983562</v>
      </c>
    </row>
    <row r="277" spans="1:11" ht="16.5" customHeight="1" x14ac:dyDescent="0.3">
      <c r="A277" s="2" t="s">
        <v>10</v>
      </c>
      <c r="B277" s="7">
        <v>2.2685527442734243</v>
      </c>
      <c r="C277" s="7">
        <v>0.11157818581920001</v>
      </c>
      <c r="D277" s="7">
        <v>0.11470075065791999</v>
      </c>
      <c r="E277" s="7">
        <v>5.5343958452864002E-2</v>
      </c>
      <c r="F277" s="7">
        <v>2.5501756392034083</v>
      </c>
      <c r="G277" s="7">
        <v>2.7025843328905794</v>
      </c>
      <c r="H277" s="7">
        <v>0.76744322952189126</v>
      </c>
      <c r="I277" s="7">
        <v>0.21594427359034007</v>
      </c>
      <c r="J277" s="7">
        <v>0.43141387547840004</v>
      </c>
      <c r="K277" s="7">
        <v>6.6675613506846183</v>
      </c>
    </row>
    <row r="278" spans="1:11" ht="16.5" customHeight="1" x14ac:dyDescent="0.3">
      <c r="A278" s="2" t="s">
        <v>8</v>
      </c>
      <c r="B278" s="7">
        <v>2.8810668905307613</v>
      </c>
      <c r="C278" s="7">
        <v>0.11631632478196162</v>
      </c>
      <c r="D278" s="7">
        <v>0.97027120396367994</v>
      </c>
      <c r="E278" s="7">
        <v>7.7346260865599999E-4</v>
      </c>
      <c r="F278" s="7">
        <v>3.9684278818850585</v>
      </c>
      <c r="G278" s="7">
        <v>4.8540361313891482</v>
      </c>
      <c r="H278" s="7">
        <v>6.1865396796533467</v>
      </c>
      <c r="I278" s="7">
        <v>0.2165663971874752</v>
      </c>
      <c r="J278" s="7">
        <v>4.3298600166011607E-2</v>
      </c>
      <c r="K278" s="7">
        <v>15.268868690281042</v>
      </c>
    </row>
    <row r="279" spans="1:11" ht="16.5" customHeight="1" x14ac:dyDescent="0.3">
      <c r="A279" s="2" t="s">
        <v>7</v>
      </c>
      <c r="B279" s="7">
        <v>0.102950604646592</v>
      </c>
      <c r="C279" s="7">
        <v>1.5197782044095999E-2</v>
      </c>
      <c r="D279" s="7">
        <v>0.82920026758560006</v>
      </c>
      <c r="E279" s="7">
        <v>6.5029808270992001E-2</v>
      </c>
      <c r="F279" s="7">
        <v>1.01237846254728</v>
      </c>
      <c r="G279" s="7">
        <v>3.9982306283985869</v>
      </c>
      <c r="H279" s="7">
        <v>3.0397776637288225</v>
      </c>
      <c r="I279" s="7">
        <v>0.83352825663022623</v>
      </c>
      <c r="J279" s="7">
        <v>9.493819866860001E-3</v>
      </c>
      <c r="K279" s="7">
        <v>8.8934088311717794</v>
      </c>
    </row>
    <row r="280" spans="1:11" ht="16.5" customHeight="1" x14ac:dyDescent="0.3">
      <c r="A280" s="2" t="s">
        <v>4</v>
      </c>
      <c r="B280" s="7">
        <v>29.029959344338</v>
      </c>
      <c r="C280" s="7">
        <v>0.78506294937600007</v>
      </c>
      <c r="D280" s="7">
        <v>0</v>
      </c>
      <c r="E280" s="7">
        <v>0.12231720519719999</v>
      </c>
      <c r="F280" s="7">
        <v>29.9373394989112</v>
      </c>
      <c r="G280" s="7">
        <v>15.018402734882828</v>
      </c>
      <c r="H280" s="7">
        <v>5.599022720074589</v>
      </c>
      <c r="I280" s="7">
        <v>0.26106995629265806</v>
      </c>
      <c r="J280" s="7">
        <v>0.118058524406</v>
      </c>
      <c r="K280" s="7">
        <v>50.933893434567274</v>
      </c>
    </row>
    <row r="281" spans="1:11" ht="16.5" customHeight="1" x14ac:dyDescent="0.3">
      <c r="A281" s="2" t="s">
        <v>6</v>
      </c>
      <c r="B281" s="7">
        <v>0.31213581754985292</v>
      </c>
      <c r="C281" s="7">
        <v>0.15304705455987755</v>
      </c>
      <c r="D281" s="7">
        <v>0.36670713801527999</v>
      </c>
      <c r="E281" s="7">
        <v>1.7252353672300883E-2</v>
      </c>
      <c r="F281" s="7">
        <v>0.84914236379731134</v>
      </c>
      <c r="G281" s="7">
        <v>3.4296247291135602</v>
      </c>
      <c r="H281" s="7">
        <v>0.73114065569752085</v>
      </c>
      <c r="I281" s="7">
        <v>0.10331678394462059</v>
      </c>
      <c r="J281" s="7">
        <v>0.65120958479314583</v>
      </c>
      <c r="K281" s="7">
        <v>5.7644341173461591</v>
      </c>
    </row>
    <row r="282" spans="1:11" ht="16.5" customHeight="1" x14ac:dyDescent="0.3">
      <c r="A282" s="2" t="s">
        <v>5</v>
      </c>
      <c r="B282" s="7">
        <v>0.9424293786572</v>
      </c>
      <c r="C282" s="7">
        <v>0.37195402118304</v>
      </c>
      <c r="D282" s="7">
        <v>0</v>
      </c>
      <c r="E282" s="7">
        <v>5.319565975600001E-3</v>
      </c>
      <c r="F282" s="7">
        <v>1.3197029658158399</v>
      </c>
      <c r="G282" s="7">
        <v>12.208985137355269</v>
      </c>
      <c r="H282" s="7">
        <v>16.79224221464743</v>
      </c>
      <c r="I282" s="7">
        <v>1.7008000113026303</v>
      </c>
      <c r="J282" s="7">
        <v>0.46851910623336079</v>
      </c>
      <c r="K282" s="7">
        <v>32.490249435354528</v>
      </c>
    </row>
    <row r="283" spans="1:11" ht="16.5" customHeight="1" thickBot="1" x14ac:dyDescent="0.35">
      <c r="A283" s="32" t="s">
        <v>15</v>
      </c>
      <c r="B283" s="33">
        <v>3.5674778599882866</v>
      </c>
      <c r="C283" s="33">
        <v>0.23485936875856633</v>
      </c>
      <c r="D283" s="33">
        <v>0.17007839704889216</v>
      </c>
      <c r="E283" s="33">
        <v>0.59252777968914416</v>
      </c>
      <c r="F283" s="33">
        <v>4.5649434054849172</v>
      </c>
      <c r="G283" s="33">
        <v>7.4884519819878808</v>
      </c>
      <c r="H283" s="33">
        <v>4.3409704941987384</v>
      </c>
      <c r="I283" s="33">
        <v>1.4241411711023733</v>
      </c>
      <c r="J283" s="33">
        <v>0.38165726254691068</v>
      </c>
      <c r="K283" s="33">
        <v>18.200164315320908</v>
      </c>
    </row>
    <row r="284" spans="1:11" ht="25.5" customHeight="1" x14ac:dyDescent="0.2">
      <c r="A284" s="18" t="s">
        <v>66</v>
      </c>
      <c r="B284" s="25"/>
      <c r="C284" s="25"/>
      <c r="D284" s="25"/>
      <c r="E284" s="25"/>
      <c r="F284" s="25"/>
      <c r="G284" s="25"/>
      <c r="H284" s="25"/>
      <c r="I284" s="25"/>
      <c r="J284" s="25"/>
      <c r="K284" s="25"/>
    </row>
    <row r="285" spans="1:11" ht="12.75" customHeight="1" x14ac:dyDescent="0.2">
      <c r="A285" s="26"/>
      <c r="B285" s="26"/>
      <c r="C285" s="26"/>
      <c r="D285" s="26"/>
      <c r="E285" s="26"/>
      <c r="F285" s="26"/>
      <c r="G285" s="26"/>
      <c r="H285" s="26"/>
      <c r="I285" s="26"/>
      <c r="J285" s="26"/>
      <c r="K285" s="26"/>
    </row>
    <row r="286" spans="1:11" ht="12.75" customHeight="1" x14ac:dyDescent="0.2">
      <c r="A286" s="19" t="s">
        <v>42</v>
      </c>
      <c r="B286" s="19"/>
      <c r="C286" s="19"/>
      <c r="D286" s="19"/>
      <c r="E286" s="19"/>
      <c r="F286" s="19"/>
      <c r="G286" s="19"/>
      <c r="H286" s="19"/>
      <c r="I286" s="19"/>
      <c r="J286" s="19"/>
      <c r="K286" s="19"/>
    </row>
    <row r="287" spans="1:11" ht="12.75" customHeight="1" x14ac:dyDescent="0.2">
      <c r="A287" s="19" t="s">
        <v>44</v>
      </c>
      <c r="B287" s="19"/>
      <c r="C287" s="19"/>
      <c r="D287" s="19"/>
      <c r="E287" s="19"/>
      <c r="F287" s="19"/>
      <c r="G287" s="19"/>
      <c r="H287" s="19"/>
      <c r="I287" s="19"/>
      <c r="J287" s="19"/>
      <c r="K287" s="19"/>
    </row>
    <row r="288" spans="1:11" ht="12.75" customHeight="1" x14ac:dyDescent="0.2">
      <c r="A288" s="35"/>
      <c r="B288" s="35"/>
      <c r="C288" s="35"/>
      <c r="D288" s="35"/>
      <c r="E288" s="35"/>
      <c r="F288" s="35"/>
      <c r="G288" s="35"/>
      <c r="H288" s="35"/>
      <c r="I288" s="35"/>
      <c r="J288" s="35"/>
      <c r="K288" s="35"/>
    </row>
    <row r="289" spans="1:11" ht="12.75" customHeight="1" x14ac:dyDescent="0.2">
      <c r="A289" s="24" t="s">
        <v>14</v>
      </c>
      <c r="B289" s="24"/>
      <c r="C289" s="24"/>
      <c r="D289" s="24"/>
      <c r="E289" s="24"/>
      <c r="F289" s="24"/>
      <c r="G289" s="24"/>
      <c r="H289" s="24"/>
      <c r="I289" s="24"/>
      <c r="J289" s="24"/>
      <c r="K289" s="24"/>
    </row>
    <row r="290" spans="1:11" ht="12.75" customHeight="1" x14ac:dyDescent="0.2">
      <c r="A290" s="12" t="s">
        <v>17</v>
      </c>
      <c r="B290" s="12"/>
      <c r="C290" s="12"/>
      <c r="D290" s="12"/>
      <c r="E290" s="12"/>
      <c r="F290" s="12"/>
      <c r="G290" s="12"/>
      <c r="H290" s="12"/>
      <c r="I290" s="12"/>
      <c r="J290" s="12"/>
      <c r="K290" s="12"/>
    </row>
    <row r="291" spans="1:11" ht="38.25" customHeight="1" x14ac:dyDescent="0.2">
      <c r="A291" s="12" t="s">
        <v>13</v>
      </c>
      <c r="B291" s="12"/>
      <c r="C291" s="12"/>
      <c r="D291" s="12"/>
      <c r="E291" s="12"/>
      <c r="F291" s="12"/>
      <c r="G291" s="12"/>
      <c r="H291" s="12"/>
      <c r="I291" s="12"/>
      <c r="J291" s="12"/>
      <c r="K291" s="12"/>
    </row>
    <row r="292" spans="1:11" ht="12.75" customHeight="1" x14ac:dyDescent="0.2">
      <c r="A292" s="12" t="s">
        <v>43</v>
      </c>
      <c r="B292" s="12"/>
      <c r="C292" s="12"/>
      <c r="D292" s="12"/>
      <c r="E292" s="12"/>
      <c r="F292" s="12"/>
      <c r="G292" s="12"/>
      <c r="H292" s="12"/>
      <c r="I292" s="12"/>
      <c r="J292" s="12"/>
      <c r="K292" s="12"/>
    </row>
    <row r="293" spans="1:11" s="8" customFormat="1" ht="12.75" customHeight="1" x14ac:dyDescent="0.2">
      <c r="A293" s="12" t="s">
        <v>57</v>
      </c>
      <c r="B293" s="12"/>
      <c r="C293" s="12"/>
      <c r="D293" s="12"/>
      <c r="E293" s="12"/>
      <c r="F293" s="12"/>
      <c r="G293" s="12"/>
      <c r="H293" s="12"/>
      <c r="I293" s="12"/>
      <c r="J293" s="12"/>
      <c r="K293" s="12"/>
    </row>
    <row r="294" spans="1:11" s="8" customFormat="1" ht="12.75" customHeight="1" x14ac:dyDescent="0.2">
      <c r="A294" s="12" t="s">
        <v>19</v>
      </c>
      <c r="B294" s="12"/>
      <c r="C294" s="12"/>
      <c r="D294" s="12"/>
      <c r="E294" s="12"/>
      <c r="F294" s="12"/>
      <c r="G294" s="12"/>
      <c r="H294" s="12"/>
      <c r="I294" s="12"/>
      <c r="J294" s="12"/>
      <c r="K294" s="12"/>
    </row>
    <row r="295" spans="1:11" s="8" customFormat="1" ht="12.75" customHeight="1" x14ac:dyDescent="0.2">
      <c r="A295" s="12" t="s">
        <v>18</v>
      </c>
      <c r="B295" s="12"/>
      <c r="C295" s="12"/>
      <c r="D295" s="12"/>
      <c r="E295" s="12"/>
      <c r="F295" s="12"/>
      <c r="G295" s="12"/>
      <c r="H295" s="12"/>
      <c r="I295" s="12"/>
      <c r="J295" s="12"/>
      <c r="K295" s="12"/>
    </row>
    <row r="296" spans="1:11" s="8" customFormat="1" ht="12.75" customHeight="1" x14ac:dyDescent="0.2">
      <c r="A296" s="12" t="s">
        <v>59</v>
      </c>
      <c r="B296" s="12"/>
      <c r="C296" s="12"/>
      <c r="D296" s="12"/>
      <c r="E296" s="12"/>
      <c r="F296" s="12"/>
      <c r="G296" s="12"/>
      <c r="H296" s="12"/>
      <c r="I296" s="12"/>
      <c r="J296" s="12"/>
      <c r="K296" s="12"/>
    </row>
    <row r="297" spans="1:11" s="8" customFormat="1" ht="12.75" customHeight="1" x14ac:dyDescent="0.2">
      <c r="A297" s="12" t="s">
        <v>60</v>
      </c>
      <c r="B297" s="12"/>
      <c r="C297" s="12"/>
      <c r="D297" s="12"/>
      <c r="E297" s="12"/>
      <c r="F297" s="12"/>
      <c r="G297" s="12"/>
      <c r="H297" s="12"/>
      <c r="I297" s="12"/>
      <c r="J297" s="12"/>
      <c r="K297" s="12"/>
    </row>
    <row r="298" spans="1:11" s="8" customFormat="1" ht="12.75" customHeight="1" x14ac:dyDescent="0.2">
      <c r="A298" s="12" t="s">
        <v>55</v>
      </c>
      <c r="B298" s="12"/>
      <c r="C298" s="12"/>
      <c r="D298" s="12"/>
      <c r="E298" s="12"/>
      <c r="F298" s="12"/>
      <c r="G298" s="12"/>
      <c r="H298" s="12"/>
      <c r="I298" s="12"/>
      <c r="J298" s="12"/>
      <c r="K298" s="12"/>
    </row>
    <row r="299" spans="1:11" s="8" customFormat="1" ht="12.75" customHeight="1" x14ac:dyDescent="0.2">
      <c r="A299" s="12" t="s">
        <v>61</v>
      </c>
      <c r="B299" s="12"/>
      <c r="C299" s="12"/>
      <c r="D299" s="12"/>
      <c r="E299" s="12"/>
      <c r="F299" s="12"/>
      <c r="G299" s="12"/>
      <c r="H299" s="12"/>
      <c r="I299" s="12"/>
      <c r="J299" s="12"/>
      <c r="K299" s="12"/>
    </row>
    <row r="300" spans="1:11" s="8" customFormat="1" ht="12.75" customHeight="1" x14ac:dyDescent="0.2">
      <c r="A300" s="12" t="s">
        <v>62</v>
      </c>
      <c r="B300" s="12"/>
      <c r="C300" s="12"/>
      <c r="D300" s="12"/>
      <c r="E300" s="12"/>
      <c r="F300" s="12"/>
      <c r="G300" s="12"/>
      <c r="H300" s="12"/>
      <c r="I300" s="12"/>
      <c r="J300" s="12"/>
      <c r="K300" s="12"/>
    </row>
    <row r="301" spans="1:11" s="8" customFormat="1" ht="12.75" customHeight="1" x14ac:dyDescent="0.2">
      <c r="A301" s="12" t="s">
        <v>56</v>
      </c>
      <c r="B301" s="12"/>
      <c r="C301" s="12"/>
      <c r="D301" s="12"/>
      <c r="E301" s="12"/>
      <c r="F301" s="12"/>
      <c r="G301" s="12"/>
      <c r="H301" s="12"/>
      <c r="I301" s="12"/>
      <c r="J301" s="12"/>
      <c r="K301" s="12"/>
    </row>
    <row r="302" spans="1:11" s="8" customFormat="1" ht="12.75" customHeight="1" x14ac:dyDescent="0.2">
      <c r="A302" s="13" t="s">
        <v>63</v>
      </c>
      <c r="B302" s="13"/>
      <c r="C302" s="13"/>
      <c r="D302" s="13"/>
      <c r="E302" s="13"/>
      <c r="F302" s="13"/>
      <c r="G302" s="13"/>
      <c r="H302" s="13"/>
      <c r="I302" s="13"/>
      <c r="J302" s="13"/>
      <c r="K302" s="13"/>
    </row>
    <row r="303" spans="1:11" ht="12.75" customHeight="1" x14ac:dyDescent="0.2">
      <c r="A303" s="12"/>
      <c r="B303" s="12"/>
      <c r="C303" s="12"/>
      <c r="D303" s="12"/>
      <c r="E303" s="12"/>
      <c r="F303" s="12"/>
      <c r="G303" s="12"/>
      <c r="H303" s="12"/>
      <c r="I303" s="12"/>
      <c r="J303" s="12"/>
      <c r="K303" s="12"/>
    </row>
    <row r="304" spans="1:11" ht="12.75" customHeight="1" x14ac:dyDescent="0.2">
      <c r="A304" s="14" t="s">
        <v>16</v>
      </c>
      <c r="B304" s="14"/>
      <c r="C304" s="14"/>
      <c r="D304" s="14"/>
      <c r="E304" s="14"/>
      <c r="F304" s="14"/>
      <c r="G304" s="14"/>
      <c r="H304" s="14"/>
      <c r="I304" s="14"/>
      <c r="J304" s="14"/>
      <c r="K304" s="14"/>
    </row>
    <row r="305" spans="1:11" ht="25.5" customHeight="1" x14ac:dyDescent="0.2">
      <c r="A305" s="15" t="s">
        <v>65</v>
      </c>
      <c r="B305" s="15"/>
      <c r="C305" s="15"/>
      <c r="D305" s="15"/>
      <c r="E305" s="15"/>
      <c r="F305" s="15"/>
      <c r="G305" s="15"/>
      <c r="H305" s="15"/>
      <c r="I305" s="15"/>
      <c r="J305" s="15"/>
      <c r="K305" s="15"/>
    </row>
  </sheetData>
  <mergeCells count="30">
    <mergeCell ref="A302:K302"/>
    <mergeCell ref="A288:K288"/>
    <mergeCell ref="A1:K1"/>
    <mergeCell ref="B2:F2"/>
    <mergeCell ref="A284:K284"/>
    <mergeCell ref="A286:K286"/>
    <mergeCell ref="A287:K287"/>
    <mergeCell ref="A2:A3"/>
    <mergeCell ref="G2:G3"/>
    <mergeCell ref="H2:H3"/>
    <mergeCell ref="I2:I3"/>
    <mergeCell ref="J2:J3"/>
    <mergeCell ref="K2:K3"/>
    <mergeCell ref="A285:K285"/>
    <mergeCell ref="A304:K304"/>
    <mergeCell ref="A305:K305"/>
    <mergeCell ref="A289:K289"/>
    <mergeCell ref="A290:K290"/>
    <mergeCell ref="A291:K291"/>
    <mergeCell ref="A292:K292"/>
    <mergeCell ref="A303:K303"/>
    <mergeCell ref="A293:K293"/>
    <mergeCell ref="A294:K294"/>
    <mergeCell ref="A295:K295"/>
    <mergeCell ref="A296:K296"/>
    <mergeCell ref="A297:K297"/>
    <mergeCell ref="A298:K298"/>
    <mergeCell ref="A299:K299"/>
    <mergeCell ref="A300:K300"/>
    <mergeCell ref="A301:K30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Graph-M</vt:lpstr>
      <vt:lpstr>Agency Graph-M</vt:lpstr>
      <vt:lpstr>4-19M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2011-01-13T18:19:12Z</cp:lastPrinted>
  <dcterms:created xsi:type="dcterms:W3CDTF">1999-02-12T20:27:56Z</dcterms:created>
  <dcterms:modified xsi:type="dcterms:W3CDTF">2023-10-26T21:23:14Z</dcterms:modified>
</cp:coreProperties>
</file>