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3\122923 December\ToWeb\"/>
    </mc:Choice>
  </mc:AlternateContent>
  <xr:revisionPtr revIDLastSave="0" documentId="13_ncr:1_{BD417A10-330C-4205-AB6E-5CAADAA1C1F5}" xr6:coauthVersionLast="47" xr6:coauthVersionMax="47" xr10:uidLastSave="{00000000-0000-0000-0000-000000000000}"/>
  <bookViews>
    <workbookView xWindow="-110" yWindow="-110" windowWidth="19420" windowHeight="10560" tabRatio="601" xr2:uid="{00000000-000D-0000-FFFF-FFFF00000000}"/>
  </bookViews>
  <sheets>
    <sheet name="Graph" sheetId="17" r:id="rId1"/>
    <sheet name="1-26" sheetId="3" r:id="rId2"/>
  </sheets>
  <definedNames>
    <definedName name="_xlnm.Print_Area" localSheetId="1">'1-26'!$A$1:$H$60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4" i="17" l="1"/>
  <c r="C54" i="17"/>
  <c r="B54" i="17"/>
  <c r="A54" i="17"/>
  <c r="A32" i="17"/>
  <c r="B32" i="17"/>
  <c r="C32" i="17"/>
  <c r="D32" i="17"/>
  <c r="A33" i="17"/>
  <c r="B33" i="17"/>
  <c r="C33" i="17"/>
  <c r="D33" i="17"/>
  <c r="A34" i="17"/>
  <c r="B34" i="17"/>
  <c r="C34" i="17"/>
  <c r="D34" i="17"/>
  <c r="A35" i="17"/>
  <c r="B35" i="17"/>
  <c r="C35" i="17"/>
  <c r="D35" i="17"/>
  <c r="A36" i="17"/>
  <c r="B36" i="17"/>
  <c r="C36" i="17"/>
  <c r="D36" i="17"/>
  <c r="A37" i="17"/>
  <c r="B37" i="17"/>
  <c r="C37" i="17"/>
  <c r="D37" i="17"/>
  <c r="A38" i="17"/>
  <c r="B38" i="17"/>
  <c r="C38" i="17"/>
  <c r="D38" i="17"/>
  <c r="A39" i="17"/>
  <c r="B39" i="17"/>
  <c r="C39" i="17"/>
  <c r="D39" i="17"/>
  <c r="A40" i="17"/>
  <c r="B40" i="17"/>
  <c r="C40" i="17"/>
  <c r="D40" i="17"/>
  <c r="A41" i="17"/>
  <c r="B41" i="17"/>
  <c r="C41" i="17"/>
  <c r="D41" i="17"/>
  <c r="A42" i="17"/>
  <c r="B42" i="17"/>
  <c r="C42" i="17"/>
  <c r="D42" i="17"/>
  <c r="A43" i="17"/>
  <c r="B43" i="17"/>
  <c r="C43" i="17"/>
  <c r="D43" i="17"/>
  <c r="A44" i="17"/>
  <c r="B44" i="17"/>
  <c r="C44" i="17"/>
  <c r="D44" i="17"/>
  <c r="A45" i="17"/>
  <c r="B45" i="17"/>
  <c r="C45" i="17"/>
  <c r="D45" i="17"/>
  <c r="A46" i="17"/>
  <c r="B46" i="17"/>
  <c r="C46" i="17"/>
  <c r="D46" i="17"/>
  <c r="A47" i="17"/>
  <c r="B47" i="17"/>
  <c r="C47" i="17"/>
  <c r="D47" i="17"/>
  <c r="A48" i="17"/>
  <c r="B48" i="17"/>
  <c r="C48" i="17"/>
  <c r="D48" i="17"/>
  <c r="A49" i="17"/>
  <c r="D49" i="17"/>
  <c r="A50" i="17"/>
  <c r="D50" i="17"/>
  <c r="A51" i="17"/>
  <c r="D51" i="17"/>
  <c r="A52" i="17"/>
  <c r="D52" i="17"/>
  <c r="A53" i="17"/>
  <c r="D53" i="17"/>
  <c r="A55" i="17"/>
  <c r="B55" i="17"/>
  <c r="C55" i="17"/>
  <c r="D55" i="17"/>
</calcChain>
</file>

<file path=xl/sharedStrings.xml><?xml version="1.0" encoding="utf-8"?>
<sst xmlns="http://schemas.openxmlformats.org/spreadsheetml/2006/main" count="53" uniqueCount="33">
  <si>
    <t>Year</t>
  </si>
  <si>
    <t>Automobile</t>
  </si>
  <si>
    <t>Van</t>
  </si>
  <si>
    <t>Pickup</t>
  </si>
  <si>
    <t>Other truck</t>
  </si>
  <si>
    <t>RV/motor home</t>
  </si>
  <si>
    <t>Sport utility</t>
  </si>
  <si>
    <r>
      <t>SOURCES</t>
    </r>
    <r>
      <rPr>
        <sz val="9"/>
        <rFont val="Arial"/>
        <family val="2"/>
      </rPr>
      <t xml:space="preserve"> </t>
    </r>
  </si>
  <si>
    <t>NOTE</t>
  </si>
  <si>
    <t>U</t>
  </si>
  <si>
    <t>Average age of household vehicles:</t>
  </si>
  <si>
    <t>Table 1-26:  Average Age of Automobiles and Trucks in Operation in the United States</t>
  </si>
  <si>
    <t>Average age of automobiles:</t>
  </si>
  <si>
    <r>
      <t>Average age of household vehicles for several years</t>
    </r>
    <r>
      <rPr>
        <b/>
        <vertAlign val="superscript"/>
        <sz val="11"/>
        <rFont val="Arial Narrow"/>
        <family val="2"/>
      </rPr>
      <t>a</t>
    </r>
  </si>
  <si>
    <r>
      <t xml:space="preserve">KEY: </t>
    </r>
    <r>
      <rPr>
        <sz val="9"/>
        <rFont val="Arial"/>
        <family val="2"/>
      </rPr>
      <t>RV = recreational vehicle; U = data are unavailable.</t>
    </r>
  </si>
  <si>
    <r>
      <t xml:space="preserve">a </t>
    </r>
    <r>
      <rPr>
        <sz val="9"/>
        <rFont val="Arial"/>
        <family val="2"/>
      </rPr>
      <t xml:space="preserve">The 1969, 1977, 1983, and 1990 surveys do not include a separate category for sports utility vehicles (SUV), while the 1995, 2001, 2009 and 2017 surveys do. In 1990, most SUVs were classified as automobiles. </t>
    </r>
  </si>
  <si>
    <t>2017: Wolf Street Co., Average Age of Cars &amp; Trucks by Household Income and Vehicle Type over Time, available at https://wolfstreet.com/2018/08/21/average-age-of-cars-trucks-vehicles-by-household-income-vehicle-type/ as of Sep. 17, 2019.</t>
  </si>
  <si>
    <t>2018-19: IHS Markit Co., Average Age of Cars and Light Trucks in U.S. Rises Again in 2019 to 11.8 Years, IHS Markit Says, available at https://news.ihsmarkit.com/press-release/automotive/average-age-cars-and-light-trucks-us-rises-again-2019-118-years-ihs-markit- as of Sep. 17, 2019.</t>
  </si>
  <si>
    <t>2002-16: U.S. Department of Energy, Vehicle Technologies Office, Average Age of Cars and Light Trucks, 2002-2016, available at https://www.energy.gov/sites/prod/files/2017/09/f37/fotw%23997_web.xlsx as of Sep. 17, 2019.</t>
  </si>
  <si>
    <r>
      <t xml:space="preserve">1995-2001: IHS Markit Co., </t>
    </r>
    <r>
      <rPr>
        <i/>
        <sz val="9"/>
        <rFont val="Arial"/>
        <family val="2"/>
      </rPr>
      <t>Average Age of Light Cars and Trucks in U.S,</t>
    </r>
    <r>
      <rPr>
        <sz val="9"/>
        <rFont val="Arial"/>
        <family val="2"/>
      </rPr>
      <t xml:space="preserve"> (Annual release)</t>
    </r>
    <r>
      <rPr>
        <i/>
        <sz val="9"/>
        <rFont val="Arial"/>
        <family val="2"/>
      </rPr>
      <t>,</t>
    </r>
    <r>
      <rPr>
        <sz val="9"/>
        <rFont val="Arial"/>
        <family val="2"/>
      </rPr>
      <t xml:space="preserve"> available at https://news.ihsmarkit.com/news-releases.</t>
    </r>
  </si>
  <si>
    <r>
      <t>1969, 1977, 1983, 1990, 1995: U.S. Department of Transportation, Federal Highway Administration, Bureau of Transportation Statistics,</t>
    </r>
    <r>
      <rPr>
        <i/>
        <sz val="9"/>
        <rFont val="Arial"/>
        <family val="2"/>
      </rPr>
      <t>1995 Nationwide Personal Transportation Survey: Summary of Travel Trends</t>
    </r>
    <r>
      <rPr>
        <sz val="9"/>
        <rFont val="Arial"/>
        <family val="2"/>
      </rPr>
      <t xml:space="preserve"> (Washington, DC: 1999).</t>
    </r>
  </si>
  <si>
    <r>
      <t xml:space="preserve">2020: IHS Markit CO., </t>
    </r>
    <r>
      <rPr>
        <i/>
        <sz val="9"/>
        <rFont val="Arial"/>
        <family val="2"/>
      </rPr>
      <t>Average age of US light trucks and cars approaches 12 years</t>
    </r>
    <r>
      <rPr>
        <sz val="9"/>
        <rFont val="Arial"/>
        <family val="2"/>
      </rPr>
      <t>, available at https://ihsmarkit.com/research-analysis/average-age-of-us-light-trucks-and-cars-approaches-12-years.html as of May 5, 2021.</t>
    </r>
  </si>
  <si>
    <r>
      <t xml:space="preserve">2009: U.S. Department of Transportation, Federal Highway Administration, Bureau of Transportation Statistics, </t>
    </r>
    <r>
      <rPr>
        <i/>
        <sz val="9"/>
        <rFont val="Arial"/>
        <family val="2"/>
      </rPr>
      <t>2009 National Household Travel Survey (NHTS) Data</t>
    </r>
    <r>
      <rPr>
        <sz val="9"/>
        <rFont val="Arial"/>
        <family val="2"/>
      </rPr>
      <t>, personal communication.</t>
    </r>
  </si>
  <si>
    <r>
      <t xml:space="preserve">2001: U.S. Department of Transportation, Federal Highway Administration, Bureau of Transportation Statistics, </t>
    </r>
    <r>
      <rPr>
        <i/>
        <sz val="9"/>
        <rFont val="Arial"/>
        <family val="2"/>
      </rPr>
      <t>2001 National Household Travel Survey (NHTS) Data</t>
    </r>
    <r>
      <rPr>
        <sz val="9"/>
        <rFont val="Arial"/>
        <family val="2"/>
      </rPr>
      <t>, available at http://nhts.ornl.gov as of Sep. 2009.</t>
    </r>
  </si>
  <si>
    <t>Passenger cars</t>
  </si>
  <si>
    <t>Light trucks</t>
  </si>
  <si>
    <t>All light vehicles</t>
  </si>
  <si>
    <r>
      <t xml:space="preserve">2021: IHS Markit CO., </t>
    </r>
    <r>
      <rPr>
        <i/>
        <sz val="9"/>
        <rFont val="Arial"/>
        <family val="2"/>
      </rPr>
      <t>Average Age of Cars and Light Trucks in the U.S. Rises to 12.1 years, Accelerated by COVID-19, According to IHS Markit</t>
    </r>
    <r>
      <rPr>
        <sz val="9"/>
        <rFont val="Arial"/>
        <family val="2"/>
      </rPr>
      <t>, available at https://news.ihsmarkit.com/prviewer/release_only/id/4759502/ as of Mar. 29, 2022.</t>
    </r>
  </si>
  <si>
    <r>
      <t xml:space="preserve">2022-23: S&amp;P Global Mobility, U.S. </t>
    </r>
    <r>
      <rPr>
        <i/>
        <sz val="9"/>
        <rFont val="Arial"/>
        <family val="2"/>
      </rPr>
      <t>Average Age of Light Vehicles</t>
    </r>
    <r>
      <rPr>
        <sz val="9"/>
        <rFont val="Arial"/>
        <family val="2"/>
      </rPr>
      <t>, available at https://www.spglobal.com/mobility/en/research-analysis/index.html as of Dec. 7, 2023.</t>
    </r>
  </si>
  <si>
    <r>
      <t>2022: U.S. Department of Transportation, Federal Highway Administration, Bureau of Transportation Statistics,</t>
    </r>
    <r>
      <rPr>
        <i/>
        <sz val="9"/>
        <rFont val="Arial"/>
        <family val="2"/>
      </rPr>
      <t xml:space="preserve"> 2022 National Household Travel Survey,</t>
    </r>
    <r>
      <rPr>
        <sz val="9"/>
        <rFont val="Arial"/>
        <family val="2"/>
      </rPr>
      <t xml:space="preserve"> available at https://nhts.ornl.gov/ as of Dec. 7, 2023.</t>
    </r>
  </si>
  <si>
    <r>
      <t>2017: U.S. Department of Transportation, Federal Highway Administration, Bureau of Transportation Statistics,</t>
    </r>
    <r>
      <rPr>
        <i/>
        <sz val="9"/>
        <rFont val="Arial"/>
        <family val="2"/>
      </rPr>
      <t xml:space="preserve"> 2017 National Household Travel Survey,</t>
    </r>
    <r>
      <rPr>
        <sz val="9"/>
        <rFont val="Arial"/>
        <family val="2"/>
      </rPr>
      <t xml:space="preserve"> available at https://nhts.ornl.gov/ as of May 17, 2018.</t>
    </r>
  </si>
  <si>
    <t>2022 data and later are as of January 1st for that year.</t>
  </si>
  <si>
    <t>Data for average age of automobiles are as of July 1st of each year, except in 2009, the data are as of October 1st.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</si>
</sst>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.00_)"/>
    <numFmt numFmtId="165" formatCode="#,##0_)"/>
    <numFmt numFmtId="166" formatCode="0.0"/>
    <numFmt numFmtId="167" formatCode="#,##0.0"/>
  </numFmts>
  <fonts count="20" x14ac:knownFonts="1">
    <font>
      <sz val="10"/>
      <name val="Arial"/>
    </font>
    <font>
      <sz val="10"/>
      <name val="Helv"/>
    </font>
    <font>
      <sz val="9"/>
      <name val="Helv"/>
    </font>
    <font>
      <vertAlign val="superscript"/>
      <sz val="12"/>
      <name val="Helv"/>
    </font>
    <font>
      <sz val="8"/>
      <name val="Helv"/>
    </font>
    <font>
      <b/>
      <sz val="10"/>
      <name val="Helv"/>
    </font>
    <font>
      <b/>
      <sz val="9"/>
      <name val="Helv"/>
    </font>
    <font>
      <sz val="8.5"/>
      <name val="Helv"/>
    </font>
    <font>
      <b/>
      <sz val="14"/>
      <name val="Helv"/>
    </font>
    <font>
      <b/>
      <sz val="12"/>
      <name val="Helv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b/>
      <vertAlign val="superscript"/>
      <sz val="11"/>
      <name val="Arial Narrow"/>
      <family val="2"/>
    </font>
    <font>
      <sz val="11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0">
    <xf numFmtId="0" fontId="0" fillId="0" borderId="0"/>
    <xf numFmtId="164" fontId="1" fillId="0" borderId="1" applyNumberFormat="0" applyFill="0">
      <alignment horizontal="right"/>
    </xf>
    <xf numFmtId="165" fontId="2" fillId="0" borderId="1">
      <alignment horizontal="right" vertical="center"/>
    </xf>
    <xf numFmtId="49" fontId="3" fillId="0" borderId="1">
      <alignment horizontal="left" vertical="center"/>
    </xf>
    <xf numFmtId="164" fontId="1" fillId="0" borderId="1" applyNumberFormat="0" applyFill="0">
      <alignment horizontal="right"/>
    </xf>
    <xf numFmtId="0" fontId="5" fillId="0" borderId="1">
      <alignment horizontal="left"/>
    </xf>
    <xf numFmtId="0" fontId="6" fillId="0" borderId="2">
      <alignment horizontal="right" vertical="center"/>
    </xf>
    <xf numFmtId="0" fontId="7" fillId="0" borderId="1">
      <alignment horizontal="left" vertical="center"/>
    </xf>
    <xf numFmtId="0" fontId="1" fillId="0" borderId="1">
      <alignment horizontal="left" vertical="center"/>
    </xf>
    <xf numFmtId="0" fontId="5" fillId="0" borderId="1">
      <alignment horizontal="left"/>
    </xf>
    <xf numFmtId="0" fontId="5" fillId="2" borderId="0">
      <alignment horizontal="centerContinuous" wrapText="1"/>
    </xf>
    <xf numFmtId="0" fontId="4" fillId="0" borderId="0">
      <alignment horizontal="right"/>
    </xf>
    <xf numFmtId="0" fontId="3" fillId="0" borderId="0">
      <alignment horizontal="right"/>
    </xf>
    <xf numFmtId="0" fontId="4" fillId="0" borderId="0">
      <alignment horizontal="left"/>
    </xf>
    <xf numFmtId="49" fontId="2" fillId="0" borderId="0">
      <alignment horizontal="left" vertical="center"/>
    </xf>
    <xf numFmtId="49" fontId="3" fillId="0" borderId="1">
      <alignment horizontal="left"/>
    </xf>
    <xf numFmtId="164" fontId="2" fillId="0" borderId="0" applyNumberFormat="0">
      <alignment horizontal="right"/>
    </xf>
    <xf numFmtId="0" fontId="6" fillId="3" borderId="0">
      <alignment horizontal="centerContinuous" vertical="center" wrapText="1"/>
    </xf>
    <xf numFmtId="0" fontId="6" fillId="0" borderId="3">
      <alignment horizontal="left" vertical="center"/>
    </xf>
    <xf numFmtId="0" fontId="8" fillId="0" borderId="0">
      <alignment horizontal="left" vertical="top"/>
    </xf>
    <xf numFmtId="0" fontId="5" fillId="0" borderId="0">
      <alignment horizontal="left"/>
    </xf>
    <xf numFmtId="0" fontId="9" fillId="0" borderId="0">
      <alignment horizontal="left"/>
    </xf>
    <xf numFmtId="0" fontId="1" fillId="0" borderId="0">
      <alignment horizontal="left"/>
    </xf>
    <xf numFmtId="0" fontId="8" fillId="0" borderId="0">
      <alignment horizontal="left" vertical="top"/>
    </xf>
    <xf numFmtId="0" fontId="9" fillId="0" borderId="0">
      <alignment horizontal="left"/>
    </xf>
    <xf numFmtId="0" fontId="1" fillId="0" borderId="0">
      <alignment horizontal="left"/>
    </xf>
    <xf numFmtId="49" fontId="2" fillId="0" borderId="1">
      <alignment horizontal="left"/>
    </xf>
    <xf numFmtId="0" fontId="6" fillId="0" borderId="2">
      <alignment horizontal="left"/>
    </xf>
    <xf numFmtId="0" fontId="5" fillId="0" borderId="0">
      <alignment horizontal="left" vertical="center"/>
    </xf>
    <xf numFmtId="0" fontId="19" fillId="0" borderId="0"/>
  </cellStyleXfs>
  <cellXfs count="45">
    <xf numFmtId="0" fontId="0" fillId="0" borderId="0" xfId="0"/>
    <xf numFmtId="0" fontId="10" fillId="0" borderId="0" xfId="0" applyFont="1" applyFill="1"/>
    <xf numFmtId="0" fontId="15" fillId="0" borderId="0" xfId="5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right"/>
    </xf>
    <xf numFmtId="0" fontId="15" fillId="0" borderId="0" xfId="0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right"/>
    </xf>
    <xf numFmtId="0" fontId="15" fillId="0" borderId="0" xfId="0" applyFont="1" applyFill="1"/>
    <xf numFmtId="0" fontId="15" fillId="0" borderId="0" xfId="0" applyFont="1" applyFill="1" applyAlignment="1"/>
    <xf numFmtId="166" fontId="15" fillId="0" borderId="0" xfId="0" applyNumberFormat="1" applyFont="1" applyFill="1" applyAlignment="1">
      <alignment horizontal="right"/>
    </xf>
    <xf numFmtId="166" fontId="15" fillId="0" borderId="0" xfId="0" applyNumberFormat="1" applyFont="1" applyFill="1"/>
    <xf numFmtId="0" fontId="14" fillId="0" borderId="4" xfId="0" applyFont="1" applyFill="1" applyBorder="1"/>
    <xf numFmtId="0" fontId="15" fillId="0" borderId="0" xfId="0" applyNumberFormat="1" applyFont="1" applyFill="1" applyBorder="1" applyAlignment="1">
      <alignment horizontal="center" wrapText="1"/>
    </xf>
    <xf numFmtId="166" fontId="15" fillId="0" borderId="0" xfId="0" applyNumberFormat="1" applyFont="1" applyFill="1" applyBorder="1"/>
    <xf numFmtId="167" fontId="15" fillId="0" borderId="0" xfId="0" applyNumberFormat="1" applyFont="1" applyFill="1" applyAlignment="1">
      <alignment horizontal="right"/>
    </xf>
    <xf numFmtId="167" fontId="15" fillId="0" borderId="0" xfId="0" applyNumberFormat="1" applyFont="1" applyFill="1" applyBorder="1" applyAlignment="1">
      <alignment horizontal="right"/>
    </xf>
    <xf numFmtId="0" fontId="15" fillId="0" borderId="0" xfId="0" applyFont="1" applyFill="1" applyBorder="1"/>
    <xf numFmtId="0" fontId="15" fillId="0" borderId="0" xfId="0" applyFont="1" applyFill="1" applyBorder="1" applyAlignment="1"/>
    <xf numFmtId="0" fontId="15" fillId="0" borderId="0" xfId="0" applyNumberFormat="1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 wrapText="1"/>
    </xf>
    <xf numFmtId="0" fontId="15" fillId="0" borderId="6" xfId="0" applyFont="1" applyFill="1" applyBorder="1"/>
    <xf numFmtId="0" fontId="15" fillId="0" borderId="6" xfId="0" applyFont="1" applyFill="1" applyBorder="1" applyAlignment="1"/>
    <xf numFmtId="0" fontId="10" fillId="0" borderId="0" xfId="0" applyFont="1" applyFill="1" applyAlignment="1"/>
    <xf numFmtId="167" fontId="15" fillId="0" borderId="0" xfId="1" applyNumberFormat="1" applyFont="1" applyFill="1" applyBorder="1" applyAlignment="1">
      <alignment horizontal="right"/>
    </xf>
    <xf numFmtId="0" fontId="14" fillId="0" borderId="4" xfId="10" applyFont="1" applyFill="1" applyBorder="1" applyAlignment="1">
      <alignment horizontal="center" wrapText="1"/>
    </xf>
    <xf numFmtId="0" fontId="14" fillId="0" borderId="5" xfId="10" applyFont="1" applyFill="1" applyBorder="1" applyAlignment="1">
      <alignment horizontal="center" wrapText="1"/>
    </xf>
    <xf numFmtId="0" fontId="15" fillId="0" borderId="6" xfId="0" applyNumberFormat="1" applyFont="1" applyFill="1" applyBorder="1" applyAlignment="1">
      <alignment horizontal="center" wrapText="1"/>
    </xf>
    <xf numFmtId="166" fontId="15" fillId="0" borderId="6" xfId="0" applyNumberFormat="1" applyFont="1" applyFill="1" applyBorder="1"/>
    <xf numFmtId="0" fontId="14" fillId="0" borderId="7" xfId="0" applyFont="1" applyFill="1" applyBorder="1" applyAlignment="1">
      <alignment horizontal="left"/>
    </xf>
    <xf numFmtId="0" fontId="15" fillId="0" borderId="6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right"/>
    </xf>
    <xf numFmtId="0" fontId="13" fillId="0" borderId="0" xfId="0" applyFont="1" applyFill="1" applyAlignment="1">
      <alignment wrapText="1"/>
    </xf>
    <xf numFmtId="0" fontId="13" fillId="0" borderId="0" xfId="0" applyNumberFormat="1" applyFont="1" applyFill="1" applyAlignment="1">
      <alignment wrapText="1"/>
    </xf>
    <xf numFmtId="0" fontId="13" fillId="0" borderId="0" xfId="0" applyFont="1" applyFill="1" applyAlignment="1"/>
    <xf numFmtId="49" fontId="12" fillId="0" borderId="0" xfId="0" applyNumberFormat="1" applyFont="1" applyFill="1" applyAlignment="1">
      <alignment wrapText="1"/>
    </xf>
    <xf numFmtId="0" fontId="12" fillId="0" borderId="0" xfId="0" applyFont="1" applyFill="1" applyAlignment="1"/>
    <xf numFmtId="0" fontId="12" fillId="0" borderId="0" xfId="0" applyFont="1" applyFill="1" applyAlignment="1">
      <alignment wrapText="1"/>
    </xf>
    <xf numFmtId="0" fontId="11" fillId="0" borderId="6" xfId="24" applyFont="1" applyFill="1" applyBorder="1" applyAlignment="1">
      <alignment horizontal="left" wrapText="1"/>
    </xf>
    <xf numFmtId="0" fontId="10" fillId="0" borderId="6" xfId="0" applyFont="1" applyFill="1" applyBorder="1" applyAlignment="1">
      <alignment wrapText="1"/>
    </xf>
    <xf numFmtId="0" fontId="16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wrapText="1"/>
    </xf>
    <xf numFmtId="0" fontId="12" fillId="0" borderId="0" xfId="0" applyNumberFormat="1" applyFont="1" applyFill="1" applyBorder="1" applyAlignment="1">
      <alignment horizontal="left" wrapText="1"/>
    </xf>
    <xf numFmtId="0" fontId="13" fillId="0" borderId="0" xfId="0" applyFont="1" applyFill="1" applyAlignment="1">
      <alignment horizontal="left" wrapText="1"/>
    </xf>
    <xf numFmtId="0" fontId="12" fillId="0" borderId="0" xfId="0" applyNumberFormat="1" applyFont="1" applyFill="1" applyAlignment="1">
      <alignment wrapText="1"/>
    </xf>
  </cellXfs>
  <cellStyles count="30">
    <cellStyle name="Data" xfId="1" xr:uid="{00000000-0005-0000-0000-000000000000}"/>
    <cellStyle name="Data no deci" xfId="2" xr:uid="{00000000-0005-0000-0000-000001000000}"/>
    <cellStyle name="Data Superscript" xfId="3" xr:uid="{00000000-0005-0000-0000-000002000000}"/>
    <cellStyle name="Data_1-1A-Regular" xfId="4" xr:uid="{00000000-0005-0000-0000-000003000000}"/>
    <cellStyle name="Hed Side" xfId="5" xr:uid="{00000000-0005-0000-0000-000004000000}"/>
    <cellStyle name="Hed Side bold" xfId="6" xr:uid="{00000000-0005-0000-0000-000005000000}"/>
    <cellStyle name="Hed Side Indent" xfId="7" xr:uid="{00000000-0005-0000-0000-000006000000}"/>
    <cellStyle name="Hed Side Regular" xfId="8" xr:uid="{00000000-0005-0000-0000-000007000000}"/>
    <cellStyle name="Hed Side_1-1A-Regular" xfId="9" xr:uid="{00000000-0005-0000-0000-000008000000}"/>
    <cellStyle name="Hed Top" xfId="10" xr:uid="{00000000-0005-0000-0000-000009000000}"/>
    <cellStyle name="Normal" xfId="0" builtinId="0"/>
    <cellStyle name="Normal 4" xfId="29" xr:uid="{00000000-0005-0000-0000-00000C000000}"/>
    <cellStyle name="Source Hed" xfId="11" xr:uid="{00000000-0005-0000-0000-00000E000000}"/>
    <cellStyle name="Source Superscript" xfId="12" xr:uid="{00000000-0005-0000-0000-00000F000000}"/>
    <cellStyle name="Source Text" xfId="13" xr:uid="{00000000-0005-0000-0000-000010000000}"/>
    <cellStyle name="State" xfId="14" xr:uid="{00000000-0005-0000-0000-000011000000}"/>
    <cellStyle name="Superscript" xfId="15" xr:uid="{00000000-0005-0000-0000-000012000000}"/>
    <cellStyle name="Table Data" xfId="16" xr:uid="{00000000-0005-0000-0000-000013000000}"/>
    <cellStyle name="Table Head Top" xfId="17" xr:uid="{00000000-0005-0000-0000-000014000000}"/>
    <cellStyle name="Table Hed Side" xfId="18" xr:uid="{00000000-0005-0000-0000-000015000000}"/>
    <cellStyle name="Table Title" xfId="19" xr:uid="{00000000-0005-0000-0000-000016000000}"/>
    <cellStyle name="Title Text" xfId="20" xr:uid="{00000000-0005-0000-0000-000017000000}"/>
    <cellStyle name="Title Text 1" xfId="21" xr:uid="{00000000-0005-0000-0000-000018000000}"/>
    <cellStyle name="Title Text 2" xfId="22" xr:uid="{00000000-0005-0000-0000-000019000000}"/>
    <cellStyle name="Title-1" xfId="23" xr:uid="{00000000-0005-0000-0000-00001A000000}"/>
    <cellStyle name="Title-2" xfId="24" xr:uid="{00000000-0005-0000-0000-00001B000000}"/>
    <cellStyle name="Title-3" xfId="25" xr:uid="{00000000-0005-0000-0000-00001C000000}"/>
    <cellStyle name="Wrap" xfId="26" xr:uid="{00000000-0005-0000-0000-00001D000000}"/>
    <cellStyle name="Wrap Bold" xfId="27" xr:uid="{00000000-0005-0000-0000-00001E000000}"/>
    <cellStyle name="Wrap Title" xfId="28" xr:uid="{00000000-0005-0000-0000-00001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Age of Automobiles and Trucks in Operation </a:t>
            </a:r>
          </a:p>
          <a:p>
            <a:pPr>
              <a:defRPr/>
            </a:pPr>
            <a:r>
              <a:rPr lang="en-US"/>
              <a:t>in the United States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Graph!$B$31</c:f>
              <c:strCache>
                <c:ptCount val="1"/>
                <c:pt idx="0">
                  <c:v>Passenger cars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Graph!$A$32:$A$55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Graph!$B$32:$B$55</c:f>
              <c:numCache>
                <c:formatCode>General</c:formatCode>
                <c:ptCount val="24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9.9</c:v>
                </c:pt>
                <c:pt idx="4">
                  <c:v>10</c:v>
                </c:pt>
                <c:pt idx="5">
                  <c:v>10.1</c:v>
                </c:pt>
                <c:pt idx="6">
                  <c:v>10.199999999999999</c:v>
                </c:pt>
                <c:pt idx="7">
                  <c:v>10.3</c:v>
                </c:pt>
                <c:pt idx="8">
                  <c:v>10.4</c:v>
                </c:pt>
                <c:pt idx="9">
                  <c:v>10.5</c:v>
                </c:pt>
                <c:pt idx="10">
                  <c:v>10.8</c:v>
                </c:pt>
                <c:pt idx="11">
                  <c:v>11.1</c:v>
                </c:pt>
                <c:pt idx="12">
                  <c:v>11.3</c:v>
                </c:pt>
                <c:pt idx="13">
                  <c:v>11.4</c:v>
                </c:pt>
                <c:pt idx="14">
                  <c:v>11.4</c:v>
                </c:pt>
                <c:pt idx="15">
                  <c:v>11.5</c:v>
                </c:pt>
                <c:pt idx="16">
                  <c:v>11.6</c:v>
                </c:pt>
                <c:pt idx="22">
                  <c:v>13.1</c:v>
                </c:pt>
                <c:pt idx="23">
                  <c:v>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B-49F9-8CF1-B924B89C7E80}"/>
            </c:ext>
          </c:extLst>
        </c:ser>
        <c:ser>
          <c:idx val="1"/>
          <c:order val="1"/>
          <c:tx>
            <c:strRef>
              <c:f>Graph!$C$31</c:f>
              <c:strCache>
                <c:ptCount val="1"/>
                <c:pt idx="0">
                  <c:v>Light trucks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Graph!$A$32:$A$55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Graph!$C$32:$C$55</c:f>
              <c:numCache>
                <c:formatCode>General</c:formatCode>
                <c:ptCount val="24"/>
                <c:pt idx="0">
                  <c:v>8.4</c:v>
                </c:pt>
                <c:pt idx="1">
                  <c:v>8.4</c:v>
                </c:pt>
                <c:pt idx="2">
                  <c:v>9.4</c:v>
                </c:pt>
                <c:pt idx="3">
                  <c:v>9.5</c:v>
                </c:pt>
                <c:pt idx="4">
                  <c:v>9.5</c:v>
                </c:pt>
                <c:pt idx="5">
                  <c:v>9.5</c:v>
                </c:pt>
                <c:pt idx="6">
                  <c:v>9.5</c:v>
                </c:pt>
                <c:pt idx="7">
                  <c:v>9.6</c:v>
                </c:pt>
                <c:pt idx="8">
                  <c:v>9.8000000000000007</c:v>
                </c:pt>
                <c:pt idx="9">
                  <c:v>10.1</c:v>
                </c:pt>
                <c:pt idx="10">
                  <c:v>10.5</c:v>
                </c:pt>
                <c:pt idx="11">
                  <c:v>10.8</c:v>
                </c:pt>
                <c:pt idx="12">
                  <c:v>11.1</c:v>
                </c:pt>
                <c:pt idx="13">
                  <c:v>11.3</c:v>
                </c:pt>
                <c:pt idx="14">
                  <c:v>11.4</c:v>
                </c:pt>
                <c:pt idx="15">
                  <c:v>11.5</c:v>
                </c:pt>
                <c:pt idx="16">
                  <c:v>11.6</c:v>
                </c:pt>
                <c:pt idx="22">
                  <c:v>11.6</c:v>
                </c:pt>
                <c:pt idx="23">
                  <c:v>11.8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BB-49F9-8CF1-B924B89C7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56064320"/>
        <c:axId val="1156063008"/>
      </c:barChart>
      <c:lineChart>
        <c:grouping val="standard"/>
        <c:varyColors val="0"/>
        <c:ser>
          <c:idx val="2"/>
          <c:order val="2"/>
          <c:tx>
            <c:strRef>
              <c:f>Graph!$D$31</c:f>
              <c:strCache>
                <c:ptCount val="1"/>
                <c:pt idx="0">
                  <c:v>All light vehicles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Graph!$A$32:$A$55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Graph!$D$32:$D$55</c:f>
              <c:numCache>
                <c:formatCode>General</c:formatCode>
                <c:ptCount val="24"/>
                <c:pt idx="0">
                  <c:v>8.9</c:v>
                </c:pt>
                <c:pt idx="1">
                  <c:v>8.9</c:v>
                </c:pt>
                <c:pt idx="2">
                  <c:v>9.6</c:v>
                </c:pt>
                <c:pt idx="3">
                  <c:v>9.6999999999999993</c:v>
                </c:pt>
                <c:pt idx="4">
                  <c:v>9.8000000000000007</c:v>
                </c:pt>
                <c:pt idx="5">
                  <c:v>9.8000000000000007</c:v>
                </c:pt>
                <c:pt idx="6">
                  <c:v>9.9</c:v>
                </c:pt>
                <c:pt idx="7">
                  <c:v>10</c:v>
                </c:pt>
                <c:pt idx="8">
                  <c:v>10.1</c:v>
                </c:pt>
                <c:pt idx="9">
                  <c:v>10.3</c:v>
                </c:pt>
                <c:pt idx="10">
                  <c:v>10.6</c:v>
                </c:pt>
                <c:pt idx="11">
                  <c:v>10.9</c:v>
                </c:pt>
                <c:pt idx="12">
                  <c:v>11.2</c:v>
                </c:pt>
                <c:pt idx="13">
                  <c:v>11.4</c:v>
                </c:pt>
                <c:pt idx="14">
                  <c:v>11.4</c:v>
                </c:pt>
                <c:pt idx="15">
                  <c:v>11.5</c:v>
                </c:pt>
                <c:pt idx="16">
                  <c:v>11.6</c:v>
                </c:pt>
                <c:pt idx="17">
                  <c:v>11.7</c:v>
                </c:pt>
                <c:pt idx="18">
                  <c:v>11.7</c:v>
                </c:pt>
                <c:pt idx="19">
                  <c:v>11.8</c:v>
                </c:pt>
                <c:pt idx="20">
                  <c:v>11.9</c:v>
                </c:pt>
                <c:pt idx="21">
                  <c:v>12.1</c:v>
                </c:pt>
                <c:pt idx="22">
                  <c:v>12.2</c:v>
                </c:pt>
                <c:pt idx="23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BB-49F9-8CF1-B924B89C7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064320"/>
        <c:axId val="1156063008"/>
      </c:lineChart>
      <c:catAx>
        <c:axId val="115606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063008"/>
        <c:crosses val="autoZero"/>
        <c:auto val="1"/>
        <c:lblAlgn val="ctr"/>
        <c:lblOffset val="100"/>
        <c:noMultiLvlLbl val="0"/>
      </c:catAx>
      <c:valAx>
        <c:axId val="1156063008"/>
        <c:scaling>
          <c:orientation val="minMax"/>
          <c:max val="14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06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5683590332458439"/>
          <c:y val="0.13965986394557822"/>
          <c:w val="0.47243930446194227"/>
          <c:h val="5.739836091917082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23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9BF4CD-7A1D-4EF8-9215-DD27E34D6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23</xdr:row>
      <xdr:rowOff>25400</xdr:rowOff>
    </xdr:from>
    <xdr:to>
      <xdr:col>12</xdr:col>
      <xdr:colOff>0</xdr:colOff>
      <xdr:row>25</xdr:row>
      <xdr:rowOff>95250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5F75D32-CCAF-1EB4-9396-CFE22F5D53F0}"/>
            </a:ext>
          </a:extLst>
        </xdr:cNvPr>
        <xdr:cNvSpPr txBox="1"/>
      </xdr:nvSpPr>
      <xdr:spPr>
        <a:xfrm>
          <a:off x="9525" y="3749675"/>
          <a:ext cx="7305675" cy="39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Average</a:t>
          </a:r>
          <a:r>
            <a:rPr lang="en-US" sz="1100" baseline="0"/>
            <a:t> age of light vehicles in the U.S. is gradually increased over time.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B1AFC-1896-45AB-82C5-06D2971E16EB}">
  <dimension ref="A31:D55"/>
  <sheetViews>
    <sheetView tabSelected="1" workbookViewId="0">
      <selection activeCell="B1" sqref="B1"/>
    </sheetView>
  </sheetViews>
  <sheetFormatPr defaultRowHeight="12.5" x14ac:dyDescent="0.25"/>
  <sheetData>
    <row r="31" spans="1:4" x14ac:dyDescent="0.25">
      <c r="B31" t="s">
        <v>24</v>
      </c>
      <c r="C31" t="s">
        <v>25</v>
      </c>
      <c r="D31" t="s">
        <v>26</v>
      </c>
    </row>
    <row r="32" spans="1:4" x14ac:dyDescent="0.25">
      <c r="A32">
        <f>'1-26'!A8</f>
        <v>2000</v>
      </c>
      <c r="B32">
        <f>'1-26'!B8</f>
        <v>9.1</v>
      </c>
      <c r="C32">
        <f>'1-26'!C8</f>
        <v>8.4</v>
      </c>
      <c r="D32">
        <f>'1-26'!D8</f>
        <v>8.9</v>
      </c>
    </row>
    <row r="33" spans="1:4" x14ac:dyDescent="0.25">
      <c r="A33">
        <f>'1-26'!A9</f>
        <v>2001</v>
      </c>
      <c r="B33">
        <f>'1-26'!B9</f>
        <v>9.3000000000000007</v>
      </c>
      <c r="C33">
        <f>'1-26'!C9</f>
        <v>8.4</v>
      </c>
      <c r="D33">
        <f>'1-26'!D9</f>
        <v>8.9</v>
      </c>
    </row>
    <row r="34" spans="1:4" x14ac:dyDescent="0.25">
      <c r="A34">
        <f>'1-26'!A10</f>
        <v>2002</v>
      </c>
      <c r="B34">
        <f>'1-26'!B10</f>
        <v>9.8000000000000007</v>
      </c>
      <c r="C34">
        <f>'1-26'!C10</f>
        <v>9.4</v>
      </c>
      <c r="D34">
        <f>'1-26'!D10</f>
        <v>9.6</v>
      </c>
    </row>
    <row r="35" spans="1:4" x14ac:dyDescent="0.25">
      <c r="A35">
        <f>'1-26'!A11</f>
        <v>2003</v>
      </c>
      <c r="B35">
        <f>'1-26'!B11</f>
        <v>9.9</v>
      </c>
      <c r="C35">
        <f>'1-26'!C11</f>
        <v>9.5</v>
      </c>
      <c r="D35">
        <f>'1-26'!D11</f>
        <v>9.6999999999999993</v>
      </c>
    </row>
    <row r="36" spans="1:4" x14ac:dyDescent="0.25">
      <c r="A36">
        <f>'1-26'!A12</f>
        <v>2004</v>
      </c>
      <c r="B36">
        <f>'1-26'!B12</f>
        <v>10</v>
      </c>
      <c r="C36">
        <f>'1-26'!C12</f>
        <v>9.5</v>
      </c>
      <c r="D36">
        <f>'1-26'!D12</f>
        <v>9.8000000000000007</v>
      </c>
    </row>
    <row r="37" spans="1:4" x14ac:dyDescent="0.25">
      <c r="A37">
        <f>'1-26'!A13</f>
        <v>2005</v>
      </c>
      <c r="B37">
        <f>'1-26'!B13</f>
        <v>10.1</v>
      </c>
      <c r="C37">
        <f>'1-26'!C13</f>
        <v>9.5</v>
      </c>
      <c r="D37">
        <f>'1-26'!D13</f>
        <v>9.8000000000000007</v>
      </c>
    </row>
    <row r="38" spans="1:4" x14ac:dyDescent="0.25">
      <c r="A38">
        <f>'1-26'!A14</f>
        <v>2006</v>
      </c>
      <c r="B38">
        <f>'1-26'!B14</f>
        <v>10.199999999999999</v>
      </c>
      <c r="C38">
        <f>'1-26'!C14</f>
        <v>9.5</v>
      </c>
      <c r="D38">
        <f>'1-26'!D14</f>
        <v>9.9</v>
      </c>
    </row>
    <row r="39" spans="1:4" x14ac:dyDescent="0.25">
      <c r="A39">
        <f>'1-26'!A15</f>
        <v>2007</v>
      </c>
      <c r="B39">
        <f>'1-26'!B15</f>
        <v>10.3</v>
      </c>
      <c r="C39">
        <f>'1-26'!C15</f>
        <v>9.6</v>
      </c>
      <c r="D39">
        <f>'1-26'!D15</f>
        <v>10</v>
      </c>
    </row>
    <row r="40" spans="1:4" x14ac:dyDescent="0.25">
      <c r="A40">
        <f>'1-26'!A16</f>
        <v>2008</v>
      </c>
      <c r="B40">
        <f>'1-26'!B16</f>
        <v>10.4</v>
      </c>
      <c r="C40">
        <f>'1-26'!C16</f>
        <v>9.8000000000000007</v>
      </c>
      <c r="D40">
        <f>'1-26'!D16</f>
        <v>10.1</v>
      </c>
    </row>
    <row r="41" spans="1:4" x14ac:dyDescent="0.25">
      <c r="A41">
        <f>'1-26'!A17</f>
        <v>2009</v>
      </c>
      <c r="B41">
        <f>'1-26'!B17</f>
        <v>10.5</v>
      </c>
      <c r="C41">
        <f>'1-26'!C17</f>
        <v>10.1</v>
      </c>
      <c r="D41">
        <f>'1-26'!D17</f>
        <v>10.3</v>
      </c>
    </row>
    <row r="42" spans="1:4" x14ac:dyDescent="0.25">
      <c r="A42">
        <f>'1-26'!A18</f>
        <v>2010</v>
      </c>
      <c r="B42">
        <f>'1-26'!B18</f>
        <v>10.8</v>
      </c>
      <c r="C42">
        <f>'1-26'!C18</f>
        <v>10.5</v>
      </c>
      <c r="D42">
        <f>'1-26'!D18</f>
        <v>10.6</v>
      </c>
    </row>
    <row r="43" spans="1:4" x14ac:dyDescent="0.25">
      <c r="A43">
        <f>'1-26'!A19</f>
        <v>2011</v>
      </c>
      <c r="B43">
        <f>'1-26'!B19</f>
        <v>11.1</v>
      </c>
      <c r="C43">
        <f>'1-26'!C19</f>
        <v>10.8</v>
      </c>
      <c r="D43">
        <f>'1-26'!D19</f>
        <v>10.9</v>
      </c>
    </row>
    <row r="44" spans="1:4" x14ac:dyDescent="0.25">
      <c r="A44">
        <f>'1-26'!A20</f>
        <v>2012</v>
      </c>
      <c r="B44">
        <f>'1-26'!B20</f>
        <v>11.3</v>
      </c>
      <c r="C44">
        <f>'1-26'!C20</f>
        <v>11.1</v>
      </c>
      <c r="D44">
        <f>'1-26'!D20</f>
        <v>11.2</v>
      </c>
    </row>
    <row r="45" spans="1:4" x14ac:dyDescent="0.25">
      <c r="A45">
        <f>'1-26'!A21</f>
        <v>2013</v>
      </c>
      <c r="B45">
        <f>'1-26'!B21</f>
        <v>11.4</v>
      </c>
      <c r="C45">
        <f>'1-26'!C21</f>
        <v>11.3</v>
      </c>
      <c r="D45">
        <f>'1-26'!D21</f>
        <v>11.4</v>
      </c>
    </row>
    <row r="46" spans="1:4" x14ac:dyDescent="0.25">
      <c r="A46">
        <f>'1-26'!A22</f>
        <v>2014</v>
      </c>
      <c r="B46">
        <f>'1-26'!B22</f>
        <v>11.4</v>
      </c>
      <c r="C46">
        <f>'1-26'!C22</f>
        <v>11.4</v>
      </c>
      <c r="D46">
        <f>'1-26'!D22</f>
        <v>11.4</v>
      </c>
    </row>
    <row r="47" spans="1:4" x14ac:dyDescent="0.25">
      <c r="A47">
        <f>'1-26'!A23</f>
        <v>2015</v>
      </c>
      <c r="B47">
        <f>'1-26'!B23</f>
        <v>11.5</v>
      </c>
      <c r="C47">
        <f>'1-26'!C23</f>
        <v>11.5</v>
      </c>
      <c r="D47">
        <f>'1-26'!D23</f>
        <v>11.5</v>
      </c>
    </row>
    <row r="48" spans="1:4" x14ac:dyDescent="0.25">
      <c r="A48">
        <f>'1-26'!A24</f>
        <v>2016</v>
      </c>
      <c r="B48">
        <f>'1-26'!B24</f>
        <v>11.6</v>
      </c>
      <c r="C48">
        <f>'1-26'!C24</f>
        <v>11.6</v>
      </c>
      <c r="D48">
        <f>'1-26'!D24</f>
        <v>11.6</v>
      </c>
    </row>
    <row r="49" spans="1:4" x14ac:dyDescent="0.25">
      <c r="A49">
        <f>'1-26'!A25</f>
        <v>2017</v>
      </c>
      <c r="D49">
        <f>'1-26'!D25</f>
        <v>11.7</v>
      </c>
    </row>
    <row r="50" spans="1:4" x14ac:dyDescent="0.25">
      <c r="A50">
        <f>'1-26'!A26</f>
        <v>2018</v>
      </c>
      <c r="D50">
        <f>'1-26'!D26</f>
        <v>11.7</v>
      </c>
    </row>
    <row r="51" spans="1:4" x14ac:dyDescent="0.25">
      <c r="A51">
        <f>'1-26'!A27</f>
        <v>2019</v>
      </c>
      <c r="D51">
        <f>'1-26'!D27</f>
        <v>11.8</v>
      </c>
    </row>
    <row r="52" spans="1:4" x14ac:dyDescent="0.25">
      <c r="A52">
        <f>'1-26'!A28</f>
        <v>2020</v>
      </c>
      <c r="D52">
        <f>'1-26'!D28</f>
        <v>11.9</v>
      </c>
    </row>
    <row r="53" spans="1:4" x14ac:dyDescent="0.25">
      <c r="A53">
        <f>'1-26'!A29</f>
        <v>2021</v>
      </c>
      <c r="D53">
        <f>'1-26'!D29</f>
        <v>12.1</v>
      </c>
    </row>
    <row r="54" spans="1:4" x14ac:dyDescent="0.25">
      <c r="A54">
        <f>'1-26'!A30</f>
        <v>2022</v>
      </c>
      <c r="B54">
        <f>'1-26'!B30</f>
        <v>13.1</v>
      </c>
      <c r="C54">
        <f>'1-26'!C30</f>
        <v>11.6</v>
      </c>
      <c r="D54">
        <f>'1-26'!D30</f>
        <v>12.2</v>
      </c>
    </row>
    <row r="55" spans="1:4" x14ac:dyDescent="0.25">
      <c r="A55">
        <f>'1-26'!A31</f>
        <v>2023</v>
      </c>
      <c r="B55">
        <f>'1-26'!B31</f>
        <v>13.6</v>
      </c>
      <c r="C55">
        <f>'1-26'!C31</f>
        <v>11.8</v>
      </c>
      <c r="D55">
        <f>'1-26'!D31</f>
        <v>12.5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5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D1"/>
    </sheetView>
  </sheetViews>
  <sheetFormatPr defaultColWidth="9.1796875" defaultRowHeight="12.5" x14ac:dyDescent="0.25"/>
  <cols>
    <col min="1" max="1" width="10.7265625" style="1" customWidth="1"/>
    <col min="2" max="7" width="13.7265625" style="1" customWidth="1"/>
    <col min="8" max="8" width="11.7265625" style="1" customWidth="1"/>
    <col min="9" max="16384" width="9.1796875" style="1"/>
  </cols>
  <sheetData>
    <row r="1" spans="1:9" s="23" customFormat="1" ht="33" customHeight="1" thickBot="1" x14ac:dyDescent="0.4">
      <c r="A1" s="38" t="s">
        <v>11</v>
      </c>
      <c r="B1" s="39"/>
      <c r="C1" s="39"/>
      <c r="D1" s="39"/>
    </row>
    <row r="2" spans="1:9" s="8" customFormat="1" ht="33" customHeight="1" x14ac:dyDescent="0.3">
      <c r="A2" s="25" t="s">
        <v>0</v>
      </c>
      <c r="B2" s="25" t="s">
        <v>24</v>
      </c>
      <c r="C2" s="26" t="s">
        <v>25</v>
      </c>
      <c r="D2" s="26" t="s">
        <v>26</v>
      </c>
      <c r="F2" s="17"/>
    </row>
    <row r="3" spans="1:9" s="7" customFormat="1" ht="16.5" customHeight="1" x14ac:dyDescent="0.3">
      <c r="A3" s="2">
        <v>1995</v>
      </c>
      <c r="B3" s="24">
        <v>8.4</v>
      </c>
      <c r="C3" s="14">
        <v>8.3000000000000007</v>
      </c>
      <c r="D3" s="24">
        <v>8.4</v>
      </c>
    </row>
    <row r="4" spans="1:9" s="7" customFormat="1" ht="16.5" customHeight="1" x14ac:dyDescent="0.3">
      <c r="A4" s="2">
        <v>1996</v>
      </c>
      <c r="B4" s="24">
        <v>8.5</v>
      </c>
      <c r="C4" s="14">
        <v>8.3000000000000007</v>
      </c>
      <c r="D4" s="24">
        <v>8.5</v>
      </c>
    </row>
    <row r="5" spans="1:9" s="7" customFormat="1" ht="16.5" customHeight="1" x14ac:dyDescent="0.3">
      <c r="A5" s="2">
        <v>1997</v>
      </c>
      <c r="B5" s="24">
        <v>8.6999999999999993</v>
      </c>
      <c r="C5" s="14">
        <v>8.5</v>
      </c>
      <c r="D5" s="24">
        <v>8.6</v>
      </c>
    </row>
    <row r="6" spans="1:9" s="7" customFormat="1" ht="16.5" customHeight="1" x14ac:dyDescent="0.3">
      <c r="A6" s="2">
        <v>1998</v>
      </c>
      <c r="B6" s="24">
        <v>8.9</v>
      </c>
      <c r="C6" s="14">
        <v>8.5</v>
      </c>
      <c r="D6" s="24">
        <v>8.8000000000000007</v>
      </c>
      <c r="F6" s="16"/>
    </row>
    <row r="7" spans="1:9" s="7" customFormat="1" ht="16.5" customHeight="1" x14ac:dyDescent="0.3">
      <c r="A7" s="3">
        <v>1999</v>
      </c>
      <c r="B7" s="15">
        <v>9.1</v>
      </c>
      <c r="C7" s="14">
        <v>8.5</v>
      </c>
      <c r="D7" s="15">
        <v>8.8000000000000007</v>
      </c>
      <c r="F7" s="8"/>
      <c r="G7" s="8"/>
      <c r="H7" s="8"/>
      <c r="I7" s="8"/>
    </row>
    <row r="8" spans="1:9" s="7" customFormat="1" ht="16.5" customHeight="1" x14ac:dyDescent="0.3">
      <c r="A8" s="3">
        <v>2000</v>
      </c>
      <c r="B8" s="15">
        <v>9.1</v>
      </c>
      <c r="C8" s="14">
        <v>8.4</v>
      </c>
      <c r="D8" s="15">
        <v>8.9</v>
      </c>
      <c r="F8" s="8"/>
      <c r="G8" s="8"/>
      <c r="H8" s="8"/>
      <c r="I8" s="8"/>
    </row>
    <row r="9" spans="1:9" s="7" customFormat="1" ht="16.5" customHeight="1" x14ac:dyDescent="0.3">
      <c r="A9" s="3">
        <v>2001</v>
      </c>
      <c r="B9" s="15">
        <v>9.3000000000000007</v>
      </c>
      <c r="C9" s="15">
        <v>8.4</v>
      </c>
      <c r="D9" s="15">
        <v>8.9</v>
      </c>
      <c r="F9" s="8"/>
      <c r="G9" s="8"/>
      <c r="H9" s="8"/>
      <c r="I9" s="8"/>
    </row>
    <row r="10" spans="1:9" s="7" customFormat="1" ht="16.5" customHeight="1" x14ac:dyDescent="0.3">
      <c r="A10" s="18">
        <v>2002</v>
      </c>
      <c r="B10" s="15">
        <v>9.8000000000000007</v>
      </c>
      <c r="C10" s="15">
        <v>9.4</v>
      </c>
      <c r="D10" s="15">
        <v>9.6</v>
      </c>
      <c r="F10" s="8"/>
      <c r="G10" s="8"/>
      <c r="H10" s="8"/>
      <c r="I10" s="8"/>
    </row>
    <row r="11" spans="1:9" s="7" customFormat="1" ht="16.5" customHeight="1" x14ac:dyDescent="0.3">
      <c r="A11" s="18">
        <v>2003</v>
      </c>
      <c r="B11" s="15">
        <v>9.9</v>
      </c>
      <c r="C11" s="15">
        <v>9.5</v>
      </c>
      <c r="D11" s="15">
        <v>9.6999999999999993</v>
      </c>
      <c r="F11" s="8"/>
      <c r="G11" s="8"/>
      <c r="H11" s="8"/>
      <c r="I11" s="8"/>
    </row>
    <row r="12" spans="1:9" s="7" customFormat="1" ht="16.5" customHeight="1" x14ac:dyDescent="0.3">
      <c r="A12" s="18">
        <v>2004</v>
      </c>
      <c r="B12" s="15">
        <v>10</v>
      </c>
      <c r="C12" s="15">
        <v>9.5</v>
      </c>
      <c r="D12" s="15">
        <v>9.8000000000000007</v>
      </c>
      <c r="F12" s="8"/>
      <c r="G12" s="8"/>
      <c r="H12" s="8"/>
      <c r="I12" s="8"/>
    </row>
    <row r="13" spans="1:9" s="7" customFormat="1" ht="16.5" customHeight="1" x14ac:dyDescent="0.3">
      <c r="A13" s="18">
        <v>2005</v>
      </c>
      <c r="B13" s="15">
        <v>10.1</v>
      </c>
      <c r="C13" s="15">
        <v>9.5</v>
      </c>
      <c r="D13" s="15">
        <v>9.8000000000000007</v>
      </c>
      <c r="F13" s="8"/>
      <c r="G13" s="8"/>
      <c r="H13" s="8"/>
      <c r="I13" s="8"/>
    </row>
    <row r="14" spans="1:9" s="7" customFormat="1" ht="16.5" customHeight="1" x14ac:dyDescent="0.3">
      <c r="A14" s="18">
        <v>2006</v>
      </c>
      <c r="B14" s="15">
        <v>10.199999999999999</v>
      </c>
      <c r="C14" s="15">
        <v>9.5</v>
      </c>
      <c r="D14" s="15">
        <v>9.9</v>
      </c>
      <c r="F14" s="8"/>
      <c r="G14" s="8"/>
      <c r="H14" s="8"/>
      <c r="I14" s="8"/>
    </row>
    <row r="15" spans="1:9" s="7" customFormat="1" ht="16.5" customHeight="1" x14ac:dyDescent="0.3">
      <c r="A15" s="18">
        <v>2007</v>
      </c>
      <c r="B15" s="15">
        <v>10.3</v>
      </c>
      <c r="C15" s="15">
        <v>9.6</v>
      </c>
      <c r="D15" s="15">
        <v>10</v>
      </c>
      <c r="F15" s="8"/>
      <c r="G15" s="8"/>
      <c r="H15" s="8"/>
      <c r="I15" s="8"/>
    </row>
    <row r="16" spans="1:9" s="7" customFormat="1" ht="16.5" customHeight="1" x14ac:dyDescent="0.3">
      <c r="A16" s="18">
        <v>2008</v>
      </c>
      <c r="B16" s="15">
        <v>10.4</v>
      </c>
      <c r="C16" s="15">
        <v>9.8000000000000007</v>
      </c>
      <c r="D16" s="15">
        <v>10.1</v>
      </c>
      <c r="F16" s="8"/>
      <c r="G16" s="8"/>
      <c r="H16" s="8"/>
      <c r="I16" s="8"/>
    </row>
    <row r="17" spans="1:9" s="7" customFormat="1" ht="16.5" customHeight="1" x14ac:dyDescent="0.3">
      <c r="A17" s="18">
        <v>2009</v>
      </c>
      <c r="B17" s="15">
        <v>10.5</v>
      </c>
      <c r="C17" s="15">
        <v>10.1</v>
      </c>
      <c r="D17" s="15">
        <v>10.3</v>
      </c>
      <c r="F17" s="8"/>
      <c r="G17" s="8"/>
      <c r="H17" s="8"/>
      <c r="I17" s="8"/>
    </row>
    <row r="18" spans="1:9" s="16" customFormat="1" ht="16.5" customHeight="1" x14ac:dyDescent="0.3">
      <c r="A18" s="18">
        <v>2010</v>
      </c>
      <c r="B18" s="15">
        <v>10.8</v>
      </c>
      <c r="C18" s="15">
        <v>10.5</v>
      </c>
      <c r="D18" s="15">
        <v>10.6</v>
      </c>
      <c r="F18" s="17"/>
      <c r="G18" s="17"/>
      <c r="H18" s="17"/>
      <c r="I18" s="17"/>
    </row>
    <row r="19" spans="1:9" s="16" customFormat="1" ht="16.5" customHeight="1" x14ac:dyDescent="0.3">
      <c r="A19" s="18">
        <v>2011</v>
      </c>
      <c r="B19" s="15">
        <v>11.1</v>
      </c>
      <c r="C19" s="15">
        <v>10.8</v>
      </c>
      <c r="D19" s="15">
        <v>10.9</v>
      </c>
      <c r="F19" s="17"/>
      <c r="G19" s="17"/>
      <c r="H19" s="17"/>
      <c r="I19" s="17"/>
    </row>
    <row r="20" spans="1:9" s="16" customFormat="1" ht="16.5" customHeight="1" x14ac:dyDescent="0.3">
      <c r="A20" s="18">
        <v>2012</v>
      </c>
      <c r="B20" s="15">
        <v>11.3</v>
      </c>
      <c r="C20" s="15">
        <v>11.1</v>
      </c>
      <c r="D20" s="15">
        <v>11.2</v>
      </c>
      <c r="F20" s="17"/>
      <c r="G20" s="17"/>
      <c r="H20" s="17"/>
      <c r="I20" s="17"/>
    </row>
    <row r="21" spans="1:9" s="16" customFormat="1" ht="16.5" customHeight="1" x14ac:dyDescent="0.3">
      <c r="A21" s="18">
        <v>2013</v>
      </c>
      <c r="B21" s="15">
        <v>11.4</v>
      </c>
      <c r="C21" s="15">
        <v>11.3</v>
      </c>
      <c r="D21" s="15">
        <v>11.4</v>
      </c>
      <c r="F21" s="17"/>
      <c r="G21" s="17"/>
      <c r="H21" s="17"/>
      <c r="I21" s="17"/>
    </row>
    <row r="22" spans="1:9" s="16" customFormat="1" ht="16.5" customHeight="1" x14ac:dyDescent="0.3">
      <c r="A22" s="18">
        <v>2014</v>
      </c>
      <c r="B22" s="16">
        <v>11.4</v>
      </c>
      <c r="C22" s="16">
        <v>11.4</v>
      </c>
      <c r="D22" s="16">
        <v>11.4</v>
      </c>
      <c r="F22" s="17"/>
      <c r="G22" s="17"/>
      <c r="H22" s="17"/>
      <c r="I22" s="17"/>
    </row>
    <row r="23" spans="1:9" s="16" customFormat="1" ht="16.5" customHeight="1" x14ac:dyDescent="0.3">
      <c r="A23" s="18">
        <v>2015</v>
      </c>
      <c r="B23" s="7">
        <v>11.5</v>
      </c>
      <c r="C23" s="7">
        <v>11.5</v>
      </c>
      <c r="D23" s="7">
        <v>11.5</v>
      </c>
      <c r="F23" s="17"/>
      <c r="G23" s="17"/>
      <c r="H23" s="17"/>
      <c r="I23" s="17"/>
    </row>
    <row r="24" spans="1:9" s="16" customFormat="1" ht="16.5" customHeight="1" x14ac:dyDescent="0.3">
      <c r="A24" s="18">
        <v>2016</v>
      </c>
      <c r="B24" s="7">
        <v>11.6</v>
      </c>
      <c r="C24" s="7">
        <v>11.6</v>
      </c>
      <c r="D24" s="7">
        <v>11.6</v>
      </c>
      <c r="F24" s="17"/>
      <c r="G24" s="17"/>
      <c r="H24" s="17"/>
      <c r="I24" s="17"/>
    </row>
    <row r="25" spans="1:9" s="16" customFormat="1" ht="16.5" customHeight="1" x14ac:dyDescent="0.3">
      <c r="A25" s="18">
        <v>2017</v>
      </c>
      <c r="B25" s="4" t="s">
        <v>9</v>
      </c>
      <c r="C25" s="4" t="s">
        <v>9</v>
      </c>
      <c r="D25" s="7">
        <v>11.7</v>
      </c>
      <c r="F25" s="17"/>
      <c r="G25" s="17"/>
      <c r="H25" s="17"/>
      <c r="I25" s="17"/>
    </row>
    <row r="26" spans="1:9" s="16" customFormat="1" ht="16.5" customHeight="1" x14ac:dyDescent="0.3">
      <c r="A26" s="18">
        <v>2018</v>
      </c>
      <c r="B26" s="4" t="s">
        <v>9</v>
      </c>
      <c r="C26" s="4" t="s">
        <v>9</v>
      </c>
      <c r="D26" s="7">
        <v>11.7</v>
      </c>
      <c r="F26" s="17"/>
      <c r="G26" s="17"/>
      <c r="H26" s="17"/>
      <c r="I26" s="17"/>
    </row>
    <row r="27" spans="1:9" s="16" customFormat="1" ht="16.5" customHeight="1" x14ac:dyDescent="0.3">
      <c r="A27" s="18">
        <v>2019</v>
      </c>
      <c r="B27" s="4" t="s">
        <v>9</v>
      </c>
      <c r="C27" s="4" t="s">
        <v>9</v>
      </c>
      <c r="D27" s="7">
        <v>11.8</v>
      </c>
      <c r="F27" s="17"/>
      <c r="G27" s="17"/>
      <c r="H27" s="17"/>
      <c r="I27" s="17"/>
    </row>
    <row r="28" spans="1:9" s="16" customFormat="1" ht="16.5" customHeight="1" x14ac:dyDescent="0.3">
      <c r="A28" s="18">
        <v>2020</v>
      </c>
      <c r="B28" s="4" t="s">
        <v>9</v>
      </c>
      <c r="C28" s="4" t="s">
        <v>9</v>
      </c>
      <c r="D28" s="7">
        <v>11.9</v>
      </c>
      <c r="F28" s="17"/>
      <c r="G28" s="17"/>
      <c r="H28" s="17"/>
      <c r="I28" s="17"/>
    </row>
    <row r="29" spans="1:9" s="16" customFormat="1" ht="16.5" customHeight="1" x14ac:dyDescent="0.3">
      <c r="A29" s="18">
        <v>2021</v>
      </c>
      <c r="B29" s="4" t="s">
        <v>9</v>
      </c>
      <c r="C29" s="4" t="s">
        <v>9</v>
      </c>
      <c r="D29" s="7">
        <v>12.1</v>
      </c>
      <c r="F29" s="17"/>
      <c r="G29" s="17"/>
      <c r="H29" s="17"/>
      <c r="I29" s="17"/>
    </row>
    <row r="30" spans="1:9" s="16" customFormat="1" ht="16.5" customHeight="1" x14ac:dyDescent="0.3">
      <c r="A30" s="18">
        <v>2022</v>
      </c>
      <c r="B30" s="4">
        <v>13.1</v>
      </c>
      <c r="C30" s="4">
        <v>11.6</v>
      </c>
      <c r="D30" s="7">
        <v>12.2</v>
      </c>
      <c r="F30" s="17"/>
      <c r="G30" s="17"/>
      <c r="H30" s="17"/>
      <c r="I30" s="17"/>
    </row>
    <row r="31" spans="1:9" s="16" customFormat="1" ht="16.5" customHeight="1" thickBot="1" x14ac:dyDescent="0.35">
      <c r="A31" s="30">
        <v>2023</v>
      </c>
      <c r="B31" s="31">
        <v>13.6</v>
      </c>
      <c r="C31" s="31">
        <v>11.8</v>
      </c>
      <c r="D31" s="21">
        <v>12.5</v>
      </c>
      <c r="F31" s="17"/>
      <c r="G31" s="17"/>
      <c r="H31" s="17"/>
      <c r="I31" s="17"/>
    </row>
    <row r="32" spans="1:9" s="7" customFormat="1" ht="16.5" customHeight="1" thickBot="1" x14ac:dyDescent="0.35">
      <c r="A32" s="29" t="s">
        <v>13</v>
      </c>
      <c r="B32" s="29"/>
      <c r="C32" s="29"/>
      <c r="D32" s="29"/>
      <c r="E32" s="21"/>
      <c r="F32" s="22"/>
      <c r="G32" s="22"/>
      <c r="H32" s="8"/>
      <c r="I32" s="8"/>
    </row>
    <row r="33" spans="1:14" s="7" customFormat="1" ht="16.5" customHeight="1" x14ac:dyDescent="0.3">
      <c r="A33" s="11"/>
      <c r="B33" s="19" t="s">
        <v>1</v>
      </c>
      <c r="C33" s="19" t="s">
        <v>2</v>
      </c>
      <c r="D33" s="19" t="s">
        <v>6</v>
      </c>
      <c r="E33" s="19" t="s">
        <v>3</v>
      </c>
      <c r="F33" s="19" t="s">
        <v>4</v>
      </c>
      <c r="G33" s="20" t="s">
        <v>5</v>
      </c>
    </row>
    <row r="34" spans="1:14" s="7" customFormat="1" ht="16.5" customHeight="1" x14ac:dyDescent="0.3">
      <c r="A34" s="12">
        <v>1969</v>
      </c>
      <c r="B34" s="7">
        <v>5.0999999999999996</v>
      </c>
      <c r="C34" s="4" t="s">
        <v>9</v>
      </c>
      <c r="D34" s="4" t="s">
        <v>9</v>
      </c>
      <c r="E34" s="4" t="s">
        <v>9</v>
      </c>
      <c r="F34" s="4" t="s">
        <v>9</v>
      </c>
      <c r="G34" s="5" t="s">
        <v>9</v>
      </c>
    </row>
    <row r="35" spans="1:14" s="7" customFormat="1" ht="16.5" customHeight="1" x14ac:dyDescent="0.3">
      <c r="A35" s="12">
        <v>1977</v>
      </c>
      <c r="B35" s="4">
        <v>5.5</v>
      </c>
      <c r="C35" s="4">
        <v>6.4</v>
      </c>
      <c r="D35" s="4" t="s">
        <v>9</v>
      </c>
      <c r="E35" s="4">
        <v>7.3</v>
      </c>
      <c r="F35" s="4">
        <v>11.6</v>
      </c>
      <c r="G35" s="5">
        <v>4.5</v>
      </c>
    </row>
    <row r="36" spans="1:14" s="7" customFormat="1" ht="16.5" customHeight="1" x14ac:dyDescent="0.3">
      <c r="A36" s="12">
        <v>1983</v>
      </c>
      <c r="B36" s="9">
        <v>7.2</v>
      </c>
      <c r="C36" s="9">
        <v>8.4499999999999993</v>
      </c>
      <c r="D36" s="9" t="s">
        <v>9</v>
      </c>
      <c r="E36" s="9">
        <v>8.5399999999999991</v>
      </c>
      <c r="F36" s="9">
        <v>12.39</v>
      </c>
      <c r="G36" s="6">
        <v>10.69</v>
      </c>
    </row>
    <row r="37" spans="1:14" s="7" customFormat="1" ht="16.5" customHeight="1" x14ac:dyDescent="0.3">
      <c r="A37" s="12">
        <v>1990</v>
      </c>
      <c r="B37" s="10">
        <v>7.61</v>
      </c>
      <c r="C37" s="10">
        <v>5.88</v>
      </c>
      <c r="D37" s="9" t="s">
        <v>9</v>
      </c>
      <c r="E37" s="10">
        <v>8.43</v>
      </c>
      <c r="F37" s="10">
        <v>14.48</v>
      </c>
      <c r="G37" s="13">
        <v>10.44</v>
      </c>
      <c r="I37" s="13"/>
      <c r="J37" s="13"/>
      <c r="K37" s="13"/>
      <c r="L37" s="13"/>
      <c r="M37" s="13"/>
      <c r="N37" s="13"/>
    </row>
    <row r="38" spans="1:14" s="7" customFormat="1" ht="16.5" customHeight="1" x14ac:dyDescent="0.3">
      <c r="A38" s="12">
        <v>1995</v>
      </c>
      <c r="B38" s="10">
        <v>8.24</v>
      </c>
      <c r="C38" s="10">
        <v>6.68</v>
      </c>
      <c r="D38" s="10">
        <v>6.56</v>
      </c>
      <c r="E38" s="10">
        <v>9.65</v>
      </c>
      <c r="F38" s="10">
        <v>14.93</v>
      </c>
      <c r="G38" s="13">
        <v>13.21</v>
      </c>
    </row>
    <row r="39" spans="1:14" s="7" customFormat="1" ht="16.5" customHeight="1" x14ac:dyDescent="0.3">
      <c r="A39" s="12">
        <v>2001</v>
      </c>
      <c r="B39" s="13">
        <v>8.98</v>
      </c>
      <c r="C39" s="13">
        <v>7.56</v>
      </c>
      <c r="D39" s="13">
        <v>6.44</v>
      </c>
      <c r="E39" s="13">
        <v>10.050000000000001</v>
      </c>
      <c r="F39" s="13">
        <v>17.72</v>
      </c>
      <c r="G39" s="13">
        <v>13.49</v>
      </c>
    </row>
    <row r="40" spans="1:14" s="7" customFormat="1" ht="16.5" customHeight="1" x14ac:dyDescent="0.3">
      <c r="A40" s="12">
        <v>2009</v>
      </c>
      <c r="B40" s="13">
        <v>9.52</v>
      </c>
      <c r="C40" s="13">
        <v>8.73</v>
      </c>
      <c r="D40" s="13">
        <v>7.08</v>
      </c>
      <c r="E40" s="13">
        <v>11.2</v>
      </c>
      <c r="F40" s="13">
        <v>17.8</v>
      </c>
      <c r="G40" s="13">
        <v>16.04</v>
      </c>
    </row>
    <row r="41" spans="1:14" s="7" customFormat="1" ht="16.5" customHeight="1" x14ac:dyDescent="0.3">
      <c r="A41" s="12">
        <v>2017</v>
      </c>
      <c r="B41" s="13">
        <v>10.1</v>
      </c>
      <c r="C41" s="13">
        <v>10.65</v>
      </c>
      <c r="D41" s="13">
        <v>8.34</v>
      </c>
      <c r="E41" s="13">
        <v>13.12</v>
      </c>
      <c r="F41" s="13">
        <v>17.29</v>
      </c>
      <c r="G41" s="13">
        <v>15.77</v>
      </c>
    </row>
    <row r="42" spans="1:14" s="7" customFormat="1" ht="16.5" customHeight="1" thickBot="1" x14ac:dyDescent="0.35">
      <c r="A42" s="27">
        <v>2022</v>
      </c>
      <c r="B42" s="28">
        <v>10.737719999999999</v>
      </c>
      <c r="C42" s="28">
        <v>10.69777</v>
      </c>
      <c r="D42" s="28">
        <v>7.8465449999999999</v>
      </c>
      <c r="E42" s="28">
        <v>12.889609999999999</v>
      </c>
      <c r="F42" s="28">
        <v>12.196759999999999</v>
      </c>
      <c r="G42" s="28">
        <v>15.560269999999999</v>
      </c>
    </row>
    <row r="43" spans="1:14" ht="12.75" customHeight="1" x14ac:dyDescent="0.25">
      <c r="A43" s="42" t="s">
        <v>14</v>
      </c>
      <c r="B43" s="42"/>
      <c r="C43" s="42"/>
      <c r="D43" s="42"/>
      <c r="E43" s="42"/>
      <c r="F43" s="42"/>
      <c r="G43" s="42"/>
      <c r="H43" s="23"/>
      <c r="I43" s="23"/>
    </row>
    <row r="44" spans="1:14" ht="12.75" customHeight="1" x14ac:dyDescent="0.25">
      <c r="A44" s="42"/>
      <c r="B44" s="42"/>
      <c r="C44" s="42"/>
      <c r="D44" s="42"/>
      <c r="E44" s="42"/>
      <c r="F44" s="42"/>
      <c r="G44" s="42"/>
      <c r="H44" s="23"/>
      <c r="I44" s="23"/>
    </row>
    <row r="45" spans="1:14" ht="25.5" customHeight="1" x14ac:dyDescent="0.25">
      <c r="A45" s="40" t="s">
        <v>15</v>
      </c>
      <c r="B45" s="41"/>
      <c r="C45" s="41"/>
      <c r="D45" s="41"/>
      <c r="E45" s="41"/>
      <c r="F45" s="41"/>
      <c r="G45" s="41"/>
      <c r="H45" s="23"/>
      <c r="I45" s="23"/>
    </row>
    <row r="46" spans="1:14" s="23" customFormat="1" ht="12.75" customHeight="1" x14ac:dyDescent="0.25">
      <c r="A46" s="40"/>
      <c r="B46" s="43"/>
      <c r="C46" s="43"/>
      <c r="D46" s="43"/>
      <c r="E46" s="43"/>
      <c r="F46" s="43"/>
      <c r="G46" s="43"/>
    </row>
    <row r="47" spans="1:14" s="23" customFormat="1" ht="12.75" customHeight="1" x14ac:dyDescent="0.25">
      <c r="A47" s="44" t="s">
        <v>8</v>
      </c>
      <c r="B47" s="44"/>
      <c r="C47" s="44"/>
      <c r="D47" s="44"/>
      <c r="E47" s="44"/>
      <c r="F47" s="44"/>
      <c r="G47" s="34"/>
    </row>
    <row r="48" spans="1:14" s="23" customFormat="1" ht="12.75" customHeight="1" x14ac:dyDescent="0.25">
      <c r="A48" s="33" t="s">
        <v>32</v>
      </c>
      <c r="B48" s="33"/>
      <c r="C48" s="33"/>
      <c r="D48" s="33"/>
      <c r="E48" s="32"/>
      <c r="F48" s="32"/>
      <c r="G48" s="32"/>
    </row>
    <row r="49" spans="1:9" s="23" customFormat="1" ht="12.75" customHeight="1" x14ac:dyDescent="0.25">
      <c r="A49" s="33" t="s">
        <v>31</v>
      </c>
      <c r="B49" s="33"/>
      <c r="C49" s="33"/>
      <c r="D49" s="33"/>
      <c r="E49" s="32"/>
      <c r="F49" s="32"/>
      <c r="G49" s="32"/>
    </row>
    <row r="50" spans="1:9" s="23" customFormat="1" ht="12.75" customHeight="1" x14ac:dyDescent="0.25">
      <c r="A50" s="34"/>
      <c r="B50" s="34"/>
      <c r="C50" s="34"/>
      <c r="D50" s="34"/>
      <c r="E50" s="34"/>
      <c r="F50" s="34"/>
      <c r="G50" s="34"/>
    </row>
    <row r="51" spans="1:9" s="23" customFormat="1" ht="12.75" customHeight="1" x14ac:dyDescent="0.25">
      <c r="A51" s="35" t="s">
        <v>7</v>
      </c>
      <c r="B51" s="34"/>
      <c r="C51" s="34"/>
      <c r="D51" s="34"/>
      <c r="E51" s="34"/>
      <c r="F51" s="34"/>
      <c r="G51" s="34"/>
    </row>
    <row r="52" spans="1:9" s="23" customFormat="1" ht="12.75" customHeight="1" x14ac:dyDescent="0.25">
      <c r="A52" s="36" t="s">
        <v>12</v>
      </c>
      <c r="B52" s="36"/>
      <c r="C52" s="36"/>
      <c r="D52" s="36"/>
      <c r="E52" s="36"/>
      <c r="F52" s="36"/>
      <c r="G52" s="36"/>
    </row>
    <row r="53" spans="1:9" ht="25.5" customHeight="1" x14ac:dyDescent="0.25">
      <c r="A53" s="32" t="s">
        <v>19</v>
      </c>
      <c r="B53" s="32"/>
      <c r="C53" s="32"/>
      <c r="D53" s="32"/>
      <c r="E53" s="32"/>
      <c r="F53" s="32"/>
      <c r="G53" s="32"/>
      <c r="H53" s="23"/>
      <c r="I53" s="23"/>
    </row>
    <row r="54" spans="1:9" ht="25.5" customHeight="1" x14ac:dyDescent="0.25">
      <c r="A54" s="32" t="s">
        <v>18</v>
      </c>
      <c r="B54" s="32"/>
      <c r="C54" s="32"/>
      <c r="D54" s="32"/>
      <c r="E54" s="32"/>
      <c r="F54" s="32"/>
      <c r="G54" s="32"/>
      <c r="H54" s="23"/>
      <c r="I54" s="23"/>
    </row>
    <row r="55" spans="1:9" ht="25.5" customHeight="1" x14ac:dyDescent="0.25">
      <c r="A55" s="32" t="s">
        <v>16</v>
      </c>
      <c r="B55" s="32"/>
      <c r="C55" s="32"/>
      <c r="D55" s="32"/>
      <c r="E55" s="32"/>
      <c r="F55" s="32"/>
      <c r="G55" s="32"/>
    </row>
    <row r="56" spans="1:9" ht="38.25" customHeight="1" x14ac:dyDescent="0.25">
      <c r="A56" s="32" t="s">
        <v>17</v>
      </c>
      <c r="B56" s="32"/>
      <c r="C56" s="32"/>
      <c r="D56" s="32"/>
      <c r="E56" s="32"/>
      <c r="F56" s="32"/>
      <c r="G56" s="32"/>
    </row>
    <row r="57" spans="1:9" ht="25.5" customHeight="1" x14ac:dyDescent="0.25">
      <c r="A57" s="32" t="s">
        <v>21</v>
      </c>
      <c r="B57" s="32"/>
      <c r="C57" s="32"/>
      <c r="D57" s="32"/>
      <c r="E57" s="32"/>
      <c r="F57" s="32"/>
      <c r="G57" s="32"/>
    </row>
    <row r="58" spans="1:9" ht="25.5" customHeight="1" x14ac:dyDescent="0.25">
      <c r="A58" s="32" t="s">
        <v>27</v>
      </c>
      <c r="B58" s="32"/>
      <c r="C58" s="32"/>
      <c r="D58" s="32"/>
      <c r="E58" s="32"/>
      <c r="F58" s="32"/>
      <c r="G58" s="32"/>
    </row>
    <row r="59" spans="1:9" ht="25.5" customHeight="1" x14ac:dyDescent="0.25">
      <c r="A59" s="32" t="s">
        <v>28</v>
      </c>
      <c r="B59" s="32"/>
      <c r="C59" s="32"/>
      <c r="D59" s="32"/>
      <c r="E59" s="32"/>
      <c r="F59" s="32"/>
      <c r="G59" s="32"/>
    </row>
    <row r="60" spans="1:9" ht="12.75" customHeight="1" x14ac:dyDescent="0.25">
      <c r="A60" s="37" t="s">
        <v>10</v>
      </c>
      <c r="B60" s="32"/>
      <c r="C60" s="32"/>
      <c r="D60" s="32"/>
      <c r="E60" s="32"/>
      <c r="F60" s="32"/>
      <c r="G60" s="32"/>
    </row>
    <row r="61" spans="1:9" ht="25.5" customHeight="1" x14ac:dyDescent="0.25">
      <c r="A61" s="32" t="s">
        <v>20</v>
      </c>
      <c r="B61" s="32"/>
      <c r="C61" s="32"/>
      <c r="D61" s="32"/>
      <c r="E61" s="32"/>
      <c r="F61" s="32"/>
      <c r="G61" s="32"/>
    </row>
    <row r="62" spans="1:9" ht="25.5" customHeight="1" x14ac:dyDescent="0.25">
      <c r="A62" s="32" t="s">
        <v>23</v>
      </c>
      <c r="B62" s="32"/>
      <c r="C62" s="32"/>
      <c r="D62" s="32"/>
      <c r="E62" s="32"/>
      <c r="F62" s="32"/>
      <c r="G62" s="32"/>
    </row>
    <row r="63" spans="1:9" ht="25.5" customHeight="1" x14ac:dyDescent="0.25">
      <c r="A63" s="32" t="s">
        <v>22</v>
      </c>
      <c r="B63" s="32"/>
      <c r="C63" s="32"/>
      <c r="D63" s="32"/>
      <c r="E63" s="32"/>
      <c r="F63" s="32"/>
      <c r="G63" s="32"/>
    </row>
    <row r="64" spans="1:9" ht="25.5" customHeight="1" x14ac:dyDescent="0.25">
      <c r="A64" s="32" t="s">
        <v>30</v>
      </c>
      <c r="B64" s="32"/>
      <c r="C64" s="32"/>
      <c r="D64" s="32"/>
      <c r="E64" s="32"/>
      <c r="F64" s="32"/>
      <c r="G64" s="32"/>
    </row>
    <row r="65" spans="1:7" ht="25.5" customHeight="1" x14ac:dyDescent="0.25">
      <c r="A65" s="32" t="s">
        <v>29</v>
      </c>
      <c r="B65" s="32"/>
      <c r="C65" s="32"/>
      <c r="D65" s="32"/>
      <c r="E65" s="32"/>
      <c r="F65" s="32"/>
      <c r="G65" s="32"/>
    </row>
  </sheetData>
  <mergeCells count="24">
    <mergeCell ref="A60:G60"/>
    <mergeCell ref="A48:G48"/>
    <mergeCell ref="A1:D1"/>
    <mergeCell ref="A45:G45"/>
    <mergeCell ref="A43:G43"/>
    <mergeCell ref="A46:G46"/>
    <mergeCell ref="A47:G47"/>
    <mergeCell ref="A44:G44"/>
    <mergeCell ref="A65:G65"/>
    <mergeCell ref="A49:G49"/>
    <mergeCell ref="A59:G59"/>
    <mergeCell ref="A50:G50"/>
    <mergeCell ref="A51:G51"/>
    <mergeCell ref="A52:G52"/>
    <mergeCell ref="A54:G54"/>
    <mergeCell ref="A57:G57"/>
    <mergeCell ref="A62:G62"/>
    <mergeCell ref="A58:G58"/>
    <mergeCell ref="A63:G63"/>
    <mergeCell ref="A64:G64"/>
    <mergeCell ref="A55:G55"/>
    <mergeCell ref="A53:G53"/>
    <mergeCell ref="A56:G56"/>
    <mergeCell ref="A61:G61"/>
  </mergeCells>
  <phoneticPr fontId="0" type="noConversion"/>
  <pageMargins left="1" right="1" top="1" bottom="1" header="0.5" footer="0.5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Graph</vt:lpstr>
      <vt:lpstr>1-26</vt:lpstr>
      <vt:lpstr>'1-26'!Print_Area</vt:lpstr>
    </vt:vector>
  </TitlesOfParts>
  <Company>DTS-49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Maccalous</dc:creator>
  <cp:lastModifiedBy>Thai, Hoa CTR (OST)</cp:lastModifiedBy>
  <cp:lastPrinted>2008-12-08T14:55:52Z</cp:lastPrinted>
  <dcterms:created xsi:type="dcterms:W3CDTF">1999-06-03T20:12:05Z</dcterms:created>
  <dcterms:modified xsi:type="dcterms:W3CDTF">2023-12-27T20:34:11Z</dcterms:modified>
</cp:coreProperties>
</file>