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NTS\2023\122923 December\ToWeb\"/>
    </mc:Choice>
  </mc:AlternateContent>
  <xr:revisionPtr revIDLastSave="0" documentId="8_{CFC96047-15BB-4E21-A99E-5CC5B3F161A3}" xr6:coauthVersionLast="47" xr6:coauthVersionMax="47" xr10:uidLastSave="{00000000-0000-0000-0000-000000000000}"/>
  <bookViews>
    <workbookView xWindow="-28920" yWindow="-2370" windowWidth="29040" windowHeight="15990" xr2:uid="{00000000-000D-0000-FFFF-FFFF00000000}"/>
  </bookViews>
  <sheets>
    <sheet name="Graph" sheetId="10" r:id="rId1"/>
    <sheet name="1-42" sheetId="3" r:id="rId2"/>
  </sheets>
  <externalReferences>
    <externalReference r:id="rId3"/>
  </externalReferences>
  <definedNames>
    <definedName name="Eno_TM">'[1]1997  Table 1a Modified'!#REF!</definedName>
    <definedName name="Eno_Tons">'[1]1997  Table 1a Modified'!#REF!</definedName>
    <definedName name="Sum_T2">'[1]1997  Table 1a Modified'!#REF!</definedName>
    <definedName name="Sum_TTM">'[1]1997  Table 1a Modified'!#REF!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<sst xmlns="http://schemas.openxmlformats.org/spreadsheetml/2006/main" count="99" uniqueCount="29">
  <si>
    <t>NA</t>
  </si>
  <si>
    <t>Other</t>
  </si>
  <si>
    <t>SOURCE</t>
  </si>
  <si>
    <t>Shopping</t>
  </si>
  <si>
    <t>Table 1-42 Average Annual PMT, VMT Person Trips and Trip Length by Trip Purpose</t>
  </si>
  <si>
    <t>NOTES</t>
  </si>
  <si>
    <t>Children aged 0-4 are excluded from 2001 NHTS.</t>
  </si>
  <si>
    <t>All tables reporting totals could include some unreported characteristics.</t>
  </si>
  <si>
    <t>MOE is Margin of Error. CI is Confidence Interval. Margin of Error calculated using jackknife method and replicate weights.</t>
  </si>
  <si>
    <t xml:space="preserve">1990 person and vehicle trips were adjusted to account for survey collection method changes (see 2001 Summary of Travel Trends Appendix 2). The survey collection method was changed from a one-stage survey in 1990 (with retrospective collection of travel day trips) to a two-stage survey with a travel diary in 1995 and later. The result of this improvement was to increase the accuracy and number of trips reported and to decrease the survey response rate. </t>
  </si>
  <si>
    <t>Trip purpose</t>
  </si>
  <si>
    <t>Average annual PMT per household</t>
  </si>
  <si>
    <t xml:space="preserve">   Average annual VMT per household</t>
  </si>
  <si>
    <t>All purposes</t>
  </si>
  <si>
    <t>To/from work</t>
  </si>
  <si>
    <t>Work related business</t>
  </si>
  <si>
    <t>Other family/personal errands</t>
  </si>
  <si>
    <t>School/church</t>
  </si>
  <si>
    <t>Social and recreational</t>
  </si>
  <si>
    <t>Average annual person trips per household</t>
  </si>
  <si>
    <t xml:space="preserve">     Average annual vehicle trips per household</t>
  </si>
  <si>
    <t>Average person trip length (miles)</t>
  </si>
  <si>
    <t xml:space="preserve">     Average vehicle trip length (miles)</t>
  </si>
  <si>
    <t>U.S. Department of Transportation, Bureau of Transportation Statistics, Federal Highway Administration, National Household Travel Survey data, available at https://nhts.ornl.gov/ as of Dec. 20, 2023.</t>
  </si>
  <si>
    <t>Average annual VMT per household</t>
  </si>
  <si>
    <t>Average annual vehicle trips per household</t>
  </si>
  <si>
    <t xml:space="preserve">Average vehicle trip length </t>
  </si>
  <si>
    <t xml:space="preserve">Average person trip length </t>
  </si>
  <si>
    <r>
      <t xml:space="preserve">KEY: </t>
    </r>
    <r>
      <rPr>
        <sz val="9"/>
        <rFont val="Arial"/>
        <family val="2"/>
      </rPr>
      <t>NA = not applicable;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PMT - Person Miles of Travel; VMT - Vehicle Miles of Travel.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</si>
</sst>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.00_)"/>
    <numFmt numFmtId="165" formatCode="#,##0_)"/>
    <numFmt numFmtId="166" formatCode="0.0"/>
    <numFmt numFmtId="167" formatCode="#,##0.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Helv"/>
    </font>
    <font>
      <sz val="10"/>
      <name val="Arial"/>
      <family val="2"/>
    </font>
    <font>
      <b/>
      <sz val="12"/>
      <name val="Helv"/>
    </font>
    <font>
      <sz val="10"/>
      <name val="Helv"/>
    </font>
    <font>
      <sz val="9"/>
      <name val="Helv"/>
    </font>
    <font>
      <vertAlign val="superscript"/>
      <sz val="12"/>
      <name val="Helv"/>
    </font>
    <font>
      <sz val="8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b/>
      <sz val="14"/>
      <name val="Helv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rgb="FF000000"/>
      <name val="Arial Narrow"/>
      <family val="2"/>
    </font>
    <font>
      <sz val="9.5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9">
    <xf numFmtId="0" fontId="0" fillId="0" borderId="0" applyProtection="0"/>
    <xf numFmtId="0" fontId="2" fillId="0" borderId="0">
      <alignment horizontal="center" vertical="center" wrapText="1"/>
    </xf>
    <xf numFmtId="0" fontId="4" fillId="0" borderId="0">
      <alignment horizontal="left" vertical="center" wrapText="1"/>
    </xf>
    <xf numFmtId="164" fontId="5" fillId="0" borderId="1" applyNumberFormat="0" applyFill="0">
      <alignment horizontal="right"/>
    </xf>
    <xf numFmtId="165" fontId="6" fillId="0" borderId="1">
      <alignment horizontal="right" vertical="center"/>
    </xf>
    <xf numFmtId="49" fontId="7" fillId="0" borderId="1">
      <alignment horizontal="left" vertical="center"/>
    </xf>
    <xf numFmtId="164" fontId="5" fillId="0" borderId="1" applyNumberFormat="0" applyFill="0">
      <alignment horizontal="right"/>
    </xf>
    <xf numFmtId="0" fontId="9" fillId="0" borderId="1">
      <alignment horizontal="left"/>
    </xf>
    <xf numFmtId="0" fontId="10" fillId="0" borderId="2">
      <alignment horizontal="right" vertical="center"/>
    </xf>
    <xf numFmtId="0" fontId="11" fillId="0" borderId="1">
      <alignment horizontal="left" vertical="center"/>
    </xf>
    <xf numFmtId="0" fontId="5" fillId="0" borderId="1">
      <alignment horizontal="left" vertical="center"/>
    </xf>
    <xf numFmtId="0" fontId="9" fillId="0" borderId="1">
      <alignment horizontal="left"/>
    </xf>
    <xf numFmtId="0" fontId="9" fillId="2" borderId="0">
      <alignment horizontal="centerContinuous" wrapText="1"/>
    </xf>
    <xf numFmtId="49" fontId="9" fillId="2" borderId="3">
      <alignment horizontal="left" vertical="center"/>
    </xf>
    <xf numFmtId="0" fontId="9" fillId="2" borderId="0">
      <alignment horizontal="centerContinuous" vertical="center" wrapText="1"/>
    </xf>
    <xf numFmtId="3" fontId="6" fillId="0" borderId="0">
      <alignment horizontal="left" vertical="center"/>
    </xf>
    <xf numFmtId="0" fontId="2" fillId="0" borderId="0">
      <alignment horizontal="left" vertical="center"/>
    </xf>
    <xf numFmtId="0" fontId="8" fillId="0" borderId="0">
      <alignment horizontal="right"/>
    </xf>
    <xf numFmtId="49" fontId="8" fillId="0" borderId="0">
      <alignment horizontal="center"/>
    </xf>
    <xf numFmtId="0" fontId="7" fillId="0" borderId="0">
      <alignment horizontal="right"/>
    </xf>
    <xf numFmtId="0" fontId="8" fillId="0" borderId="0">
      <alignment horizontal="left"/>
    </xf>
    <xf numFmtId="49" fontId="6" fillId="0" borderId="0">
      <alignment horizontal="left" vertical="center"/>
    </xf>
    <xf numFmtId="49" fontId="7" fillId="0" borderId="1">
      <alignment horizontal="left"/>
    </xf>
    <xf numFmtId="164" fontId="6" fillId="0" borderId="0" applyNumberFormat="0">
      <alignment horizontal="right"/>
    </xf>
    <xf numFmtId="0" fontId="10" fillId="3" borderId="0">
      <alignment horizontal="centerContinuous" vertical="center" wrapText="1"/>
    </xf>
    <xf numFmtId="0" fontId="10" fillId="0" borderId="4">
      <alignment horizontal="left" vertical="center"/>
    </xf>
    <xf numFmtId="0" fontId="12" fillId="0" borderId="0">
      <alignment horizontal="left" vertical="top"/>
    </xf>
    <xf numFmtId="0" fontId="9" fillId="0" borderId="0">
      <alignment horizontal="left"/>
    </xf>
    <xf numFmtId="0" fontId="4" fillId="0" borderId="0">
      <alignment horizontal="left"/>
    </xf>
    <xf numFmtId="0" fontId="5" fillId="0" borderId="0">
      <alignment horizontal="left"/>
    </xf>
    <xf numFmtId="0" fontId="12" fillId="0" borderId="0">
      <alignment horizontal="left" vertical="top"/>
    </xf>
    <xf numFmtId="0" fontId="4" fillId="0" borderId="0">
      <alignment horizontal="left"/>
    </xf>
    <xf numFmtId="0" fontId="5" fillId="0" borderId="0">
      <alignment horizontal="left"/>
    </xf>
    <xf numFmtId="49" fontId="6" fillId="0" borderId="1">
      <alignment horizontal="left"/>
    </xf>
    <xf numFmtId="0" fontId="10" fillId="0" borderId="2">
      <alignment horizontal="left"/>
    </xf>
    <xf numFmtId="0" fontId="9" fillId="0" borderId="0">
      <alignment horizontal="left" vertical="center"/>
    </xf>
    <xf numFmtId="49" fontId="8" fillId="0" borderId="1">
      <alignment horizontal="left"/>
    </xf>
    <xf numFmtId="0" fontId="19" fillId="0" borderId="0"/>
    <xf numFmtId="0" fontId="1" fillId="0" borderId="0"/>
  </cellStyleXfs>
  <cellXfs count="54">
    <xf numFmtId="0" fontId="0" fillId="0" borderId="0" xfId="0"/>
    <xf numFmtId="0" fontId="3" fillId="0" borderId="0" xfId="0" applyFont="1"/>
    <xf numFmtId="166" fontId="18" fillId="0" borderId="0" xfId="0" applyNumberFormat="1" applyFont="1" applyFill="1" applyBorder="1" applyAlignment="1">
      <alignment horizontal="right" vertical="top" wrapText="1"/>
    </xf>
    <xf numFmtId="0" fontId="15" fillId="0" borderId="16" xfId="0" applyFont="1" applyFill="1" applyBorder="1"/>
    <xf numFmtId="0" fontId="15" fillId="0" borderId="16" xfId="0" applyFont="1" applyFill="1" applyBorder="1" applyAlignment="1"/>
    <xf numFmtId="0" fontId="15" fillId="0" borderId="17" xfId="0" applyFont="1" applyFill="1" applyBorder="1" applyAlignment="1"/>
    <xf numFmtId="0" fontId="3" fillId="0" borderId="0" xfId="0" applyFont="1" applyAlignment="1"/>
    <xf numFmtId="0" fontId="14" fillId="0" borderId="21" xfId="0" applyFont="1" applyFill="1" applyBorder="1" applyAlignment="1">
      <alignment horizontal="center" wrapText="1"/>
    </xf>
    <xf numFmtId="0" fontId="14" fillId="0" borderId="22" xfId="0" applyFont="1" applyFill="1" applyBorder="1" applyAlignment="1">
      <alignment horizontal="center" wrapText="1"/>
    </xf>
    <xf numFmtId="0" fontId="14" fillId="0" borderId="25" xfId="0" applyFont="1" applyFill="1" applyBorder="1" applyAlignment="1">
      <alignment horizontal="center" wrapText="1"/>
    </xf>
    <xf numFmtId="0" fontId="14" fillId="0" borderId="22" xfId="0" applyFont="1" applyFill="1" applyBorder="1" applyAlignment="1">
      <alignment horizontal="center" vertical="top" wrapText="1"/>
    </xf>
    <xf numFmtId="0" fontId="14" fillId="0" borderId="24" xfId="0" applyFont="1" applyFill="1" applyBorder="1" applyAlignment="1">
      <alignment horizontal="center" vertical="top" wrapText="1"/>
    </xf>
    <xf numFmtId="0" fontId="14" fillId="0" borderId="21" xfId="0" applyFont="1" applyFill="1" applyBorder="1" applyAlignment="1">
      <alignment horizontal="center" vertical="top" wrapText="1"/>
    </xf>
    <xf numFmtId="0" fontId="14" fillId="0" borderId="25" xfId="0" applyFont="1" applyFill="1" applyBorder="1" applyAlignment="1">
      <alignment horizontal="center" vertical="top" wrapText="1"/>
    </xf>
    <xf numFmtId="0" fontId="14" fillId="0" borderId="22" xfId="0" applyFont="1" applyFill="1" applyBorder="1" applyAlignment="1">
      <alignment horizontal="center" vertical="top"/>
    </xf>
    <xf numFmtId="0" fontId="14" fillId="0" borderId="24" xfId="0" applyFont="1" applyFill="1" applyBorder="1" applyAlignment="1">
      <alignment horizontal="center" vertical="top"/>
    </xf>
    <xf numFmtId="0" fontId="14" fillId="0" borderId="11" xfId="0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center" wrapText="1"/>
    </xf>
    <xf numFmtId="0" fontId="14" fillId="0" borderId="13" xfId="0" applyNumberFormat="1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3" xfId="0" applyNumberFormat="1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vertical="top" wrapText="1"/>
    </xf>
    <xf numFmtId="3" fontId="15" fillId="0" borderId="7" xfId="0" applyNumberFormat="1" applyFont="1" applyFill="1" applyBorder="1" applyAlignment="1">
      <alignment horizontal="right" vertical="top" wrapText="1"/>
    </xf>
    <xf numFmtId="3" fontId="15" fillId="0" borderId="0" xfId="0" applyNumberFormat="1" applyFont="1" applyFill="1" applyBorder="1" applyAlignment="1">
      <alignment horizontal="right" vertical="top" wrapText="1"/>
    </xf>
    <xf numFmtId="3" fontId="15" fillId="0" borderId="14" xfId="0" applyNumberFormat="1" applyFont="1" applyFill="1" applyBorder="1" applyAlignment="1">
      <alignment horizontal="right" vertical="top" wrapText="1"/>
    </xf>
    <xf numFmtId="0" fontId="15" fillId="0" borderId="17" xfId="0" applyFont="1" applyFill="1" applyBorder="1" applyAlignment="1">
      <alignment vertical="top" wrapText="1"/>
    </xf>
    <xf numFmtId="0" fontId="15" fillId="0" borderId="7" xfId="0" applyFont="1" applyFill="1" applyBorder="1" applyAlignment="1">
      <alignment horizontal="right" vertical="top" wrapText="1"/>
    </xf>
    <xf numFmtId="0" fontId="15" fillId="0" borderId="0" xfId="0" applyFont="1" applyFill="1" applyBorder="1" applyAlignment="1">
      <alignment horizontal="right" vertical="top" wrapText="1"/>
    </xf>
    <xf numFmtId="0" fontId="15" fillId="0" borderId="18" xfId="0" applyFont="1" applyFill="1" applyBorder="1" applyAlignment="1">
      <alignment vertical="top" wrapText="1"/>
    </xf>
    <xf numFmtId="0" fontId="15" fillId="0" borderId="3" xfId="0" applyFont="1" applyFill="1" applyBorder="1" applyAlignment="1">
      <alignment horizontal="right" vertical="top" wrapText="1"/>
    </xf>
    <xf numFmtId="166" fontId="15" fillId="0" borderId="7" xfId="0" applyNumberFormat="1" applyFont="1" applyFill="1" applyBorder="1" applyAlignment="1">
      <alignment horizontal="right" vertical="top" wrapText="1"/>
    </xf>
    <xf numFmtId="166" fontId="15" fillId="0" borderId="0" xfId="0" applyNumberFormat="1" applyFont="1" applyFill="1" applyBorder="1" applyAlignment="1">
      <alignment horizontal="right" vertical="top" wrapText="1"/>
    </xf>
    <xf numFmtId="166" fontId="15" fillId="0" borderId="14" xfId="0" applyNumberFormat="1" applyFont="1" applyFill="1" applyBorder="1" applyAlignment="1">
      <alignment horizontal="right" vertical="top" wrapText="1"/>
    </xf>
    <xf numFmtId="167" fontId="15" fillId="0" borderId="0" xfId="0" applyNumberFormat="1" applyFont="1" applyFill="1" applyBorder="1" applyAlignment="1">
      <alignment horizontal="right" vertical="top" wrapText="1"/>
    </xf>
    <xf numFmtId="0" fontId="15" fillId="0" borderId="19" xfId="0" applyFont="1" applyFill="1" applyBorder="1" applyAlignment="1">
      <alignment vertical="top" wrapText="1"/>
    </xf>
    <xf numFmtId="166" fontId="15" fillId="0" borderId="8" xfId="0" applyNumberFormat="1" applyFont="1" applyFill="1" applyBorder="1" applyAlignment="1">
      <alignment horizontal="right" vertical="top" wrapText="1"/>
    </xf>
    <xf numFmtId="166" fontId="15" fillId="0" borderId="5" xfId="0" applyNumberFormat="1" applyFont="1" applyFill="1" applyBorder="1" applyAlignment="1">
      <alignment horizontal="right" vertical="top" wrapText="1"/>
    </xf>
    <xf numFmtId="0" fontId="13" fillId="0" borderId="0" xfId="0" applyFont="1" applyFill="1" applyAlignment="1">
      <alignment horizontal="left"/>
    </xf>
    <xf numFmtId="0" fontId="3" fillId="0" borderId="0" xfId="0" applyFont="1" applyFill="1"/>
    <xf numFmtId="0" fontId="14" fillId="0" borderId="12" xfId="0" applyFont="1" applyFill="1" applyBorder="1" applyAlignment="1">
      <alignment horizontal="center" wrapText="1"/>
    </xf>
    <xf numFmtId="0" fontId="14" fillId="0" borderId="23" xfId="0" applyFont="1" applyFill="1" applyBorder="1" applyAlignment="1">
      <alignment horizontal="center" vertical="center" wrapText="1"/>
    </xf>
    <xf numFmtId="3" fontId="15" fillId="0" borderId="6" xfId="0" applyNumberFormat="1" applyFont="1" applyFill="1" applyBorder="1" applyAlignment="1">
      <alignment horizontal="right" vertical="top" wrapText="1"/>
    </xf>
    <xf numFmtId="3" fontId="15" fillId="0" borderId="15" xfId="0" applyNumberFormat="1" applyFont="1" applyFill="1" applyBorder="1" applyAlignment="1">
      <alignment horizontal="right" vertical="top" wrapText="1"/>
    </xf>
    <xf numFmtId="166" fontId="15" fillId="0" borderId="6" xfId="0" applyNumberFormat="1" applyFont="1" applyFill="1" applyBorder="1" applyAlignment="1">
      <alignment horizontal="right" vertical="top" wrapText="1"/>
    </xf>
    <xf numFmtId="166" fontId="15" fillId="0" borderId="15" xfId="0" applyNumberFormat="1" applyFont="1" applyFill="1" applyBorder="1" applyAlignment="1">
      <alignment horizontal="right" vertical="top" wrapText="1"/>
    </xf>
    <xf numFmtId="166" fontId="15" fillId="0" borderId="9" xfId="0" applyNumberFormat="1" applyFont="1" applyFill="1" applyBorder="1" applyAlignment="1">
      <alignment horizontal="right" vertical="top" wrapText="1"/>
    </xf>
    <xf numFmtId="166" fontId="15" fillId="0" borderId="20" xfId="0" applyNumberFormat="1" applyFont="1" applyFill="1" applyBorder="1" applyAlignment="1">
      <alignment horizontal="right" vertical="top" wrapText="1"/>
    </xf>
    <xf numFmtId="0" fontId="17" fillId="0" borderId="1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7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/>
    </xf>
    <xf numFmtId="0" fontId="14" fillId="0" borderId="26" xfId="0" applyFont="1" applyFill="1" applyBorder="1" applyAlignment="1">
      <alignment wrapText="1"/>
    </xf>
  </cellXfs>
  <cellStyles count="39">
    <cellStyle name="Column heading" xfId="1" xr:uid="{00000000-0005-0000-0000-000000000000}"/>
    <cellStyle name="Corner heading" xfId="2" xr:uid="{00000000-0005-0000-0000-000001000000}"/>
    <cellStyle name="Data" xfId="3" xr:uid="{00000000-0005-0000-0000-000002000000}"/>
    <cellStyle name="Data no deci" xfId="4" xr:uid="{00000000-0005-0000-0000-000003000000}"/>
    <cellStyle name="Data Superscript" xfId="5" xr:uid="{00000000-0005-0000-0000-000004000000}"/>
    <cellStyle name="Data_1-1A-Regular" xfId="6" xr:uid="{00000000-0005-0000-0000-000005000000}"/>
    <cellStyle name="Hed Side" xfId="7" xr:uid="{00000000-0005-0000-0000-000006000000}"/>
    <cellStyle name="Hed Side bold" xfId="8" xr:uid="{00000000-0005-0000-0000-000007000000}"/>
    <cellStyle name="Hed Side Indent" xfId="9" xr:uid="{00000000-0005-0000-0000-000008000000}"/>
    <cellStyle name="Hed Side Regular" xfId="10" xr:uid="{00000000-0005-0000-0000-000009000000}"/>
    <cellStyle name="Hed Side_1-1A-Regular" xfId="11" xr:uid="{00000000-0005-0000-0000-00000A000000}"/>
    <cellStyle name="Hed Top" xfId="12" xr:uid="{00000000-0005-0000-0000-00000B000000}"/>
    <cellStyle name="Hed Top - SECTION" xfId="13" xr:uid="{00000000-0005-0000-0000-00000C000000}"/>
    <cellStyle name="Hed Top_3-new4" xfId="14" xr:uid="{00000000-0005-0000-0000-00000D000000}"/>
    <cellStyle name="Normal" xfId="0" builtinId="0"/>
    <cellStyle name="Normal 2" xfId="37" xr:uid="{00000000-0005-0000-0000-00000F000000}"/>
    <cellStyle name="Normal 3" xfId="38" xr:uid="{7A26378A-A917-4A79-BD1A-82D1F7E2F117}"/>
    <cellStyle name="Reference" xfId="15" xr:uid="{00000000-0005-0000-0000-000010000000}"/>
    <cellStyle name="Row heading" xfId="16" xr:uid="{00000000-0005-0000-0000-000011000000}"/>
    <cellStyle name="Source Hed" xfId="17" xr:uid="{00000000-0005-0000-0000-000012000000}"/>
    <cellStyle name="Source Letter" xfId="18" xr:uid="{00000000-0005-0000-0000-000013000000}"/>
    <cellStyle name="Source Superscript" xfId="19" xr:uid="{00000000-0005-0000-0000-000014000000}"/>
    <cellStyle name="Source Text" xfId="20" xr:uid="{00000000-0005-0000-0000-000015000000}"/>
    <cellStyle name="State" xfId="21" xr:uid="{00000000-0005-0000-0000-000016000000}"/>
    <cellStyle name="Superscript" xfId="22" xr:uid="{00000000-0005-0000-0000-000017000000}"/>
    <cellStyle name="Table Data" xfId="23" xr:uid="{00000000-0005-0000-0000-000018000000}"/>
    <cellStyle name="Table Head Top" xfId="24" xr:uid="{00000000-0005-0000-0000-000019000000}"/>
    <cellStyle name="Table Hed Side" xfId="25" xr:uid="{00000000-0005-0000-0000-00001A000000}"/>
    <cellStyle name="Table Title" xfId="26" xr:uid="{00000000-0005-0000-0000-00001B000000}"/>
    <cellStyle name="Title Text" xfId="27" xr:uid="{00000000-0005-0000-0000-00001C000000}"/>
    <cellStyle name="Title Text 1" xfId="28" xr:uid="{00000000-0005-0000-0000-00001D000000}"/>
    <cellStyle name="Title Text 2" xfId="29" xr:uid="{00000000-0005-0000-0000-00001E000000}"/>
    <cellStyle name="Title-1" xfId="30" xr:uid="{00000000-0005-0000-0000-00001F000000}"/>
    <cellStyle name="Title-2" xfId="31" xr:uid="{00000000-0005-0000-0000-000020000000}"/>
    <cellStyle name="Title-3" xfId="32" xr:uid="{00000000-0005-0000-0000-000021000000}"/>
    <cellStyle name="Wrap" xfId="33" xr:uid="{00000000-0005-0000-0000-000022000000}"/>
    <cellStyle name="Wrap Bold" xfId="34" xr:uid="{00000000-0005-0000-0000-000023000000}"/>
    <cellStyle name="Wrap Title" xfId="35" xr:uid="{00000000-0005-0000-0000-000024000000}"/>
    <cellStyle name="Wrap_NTS99-~11" xfId="36" xr:uid="{00000000-0005-0000-0000-00002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2"/>
                </a:solidFill>
              </a:rPr>
              <a:t>Average Annual</a:t>
            </a:r>
            <a:r>
              <a:rPr lang="en-US" sz="1600" b="1" baseline="0">
                <a:solidFill>
                  <a:schemeClr val="tx2"/>
                </a:solidFill>
              </a:rPr>
              <a:t> Person Miles of Travel</a:t>
            </a:r>
            <a:r>
              <a:rPr lang="en-US" sz="1600" b="1">
                <a:solidFill>
                  <a:schemeClr val="tx2"/>
                </a:solidFill>
              </a:rPr>
              <a:t> per Household </a:t>
            </a:r>
          </a:p>
          <a:p>
            <a:pPr>
              <a:defRPr sz="1600" b="1">
                <a:solidFill>
                  <a:schemeClr val="tx2"/>
                </a:solidFill>
              </a:defRPr>
            </a:pPr>
            <a:r>
              <a:rPr lang="en-US" sz="1600" b="1">
                <a:solidFill>
                  <a:schemeClr val="tx2"/>
                </a:solidFill>
              </a:rPr>
              <a:t>by Trip Purpose,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Graph!$A$58</c:f>
              <c:strCache>
                <c:ptCount val="1"/>
                <c:pt idx="0">
                  <c:v>Average annual PMT per household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Graph!$B$57:$I$57</c15:sqref>
                  </c15:fullRef>
                </c:ext>
              </c:extLst>
              <c:f>Graph!$C$57:$I$57</c:f>
              <c:strCache>
                <c:ptCount val="7"/>
                <c:pt idx="0">
                  <c:v>To/from work</c:v>
                </c:pt>
                <c:pt idx="1">
                  <c:v>Work related business</c:v>
                </c:pt>
                <c:pt idx="2">
                  <c:v>Shopping</c:v>
                </c:pt>
                <c:pt idx="3">
                  <c:v>Other family/personal errands</c:v>
                </c:pt>
                <c:pt idx="4">
                  <c:v>School/church</c:v>
                </c:pt>
                <c:pt idx="5">
                  <c:v>Social and recreational</c:v>
                </c:pt>
                <c:pt idx="6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Graph!$B$58:$I$58</c15:sqref>
                  </c15:fullRef>
                </c:ext>
              </c:extLst>
              <c:f>Graph!$C$58:$I$58</c:f>
              <c:numCache>
                <c:formatCode>General</c:formatCode>
                <c:ptCount val="7"/>
                <c:pt idx="0">
                  <c:v>4546.5596765694308</c:v>
                </c:pt>
                <c:pt idx="1">
                  <c:v>1229.8664826545662</c:v>
                </c:pt>
                <c:pt idx="2">
                  <c:v>1771.9986261655843</c:v>
                </c:pt>
                <c:pt idx="3">
                  <c:v>1976.892175209234</c:v>
                </c:pt>
                <c:pt idx="4">
                  <c:v>1366.9776310720138</c:v>
                </c:pt>
                <c:pt idx="5">
                  <c:v>6646.5164182511489</c:v>
                </c:pt>
                <c:pt idx="6">
                  <c:v>1825.9899523374522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32-4502-8CBD-D3FA451F3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93531488"/>
        <c:axId val="79353083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Graph!$A$59</c15:sqref>
                        </c15:formulaRef>
                      </c:ext>
                    </c:extLst>
                    <c:strCache>
                      <c:ptCount val="1"/>
                      <c:pt idx="0">
                        <c:v>Average annual person trips per household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Graph!$B$57:$I$57</c15:sqref>
                        </c15:fullRef>
                        <c15:formulaRef>
                          <c15:sqref>Graph!$C$57:$I$57</c15:sqref>
                        </c15:formulaRef>
                      </c:ext>
                    </c:extLst>
                    <c:strCache>
                      <c:ptCount val="7"/>
                      <c:pt idx="0">
                        <c:v>To/from work</c:v>
                      </c:pt>
                      <c:pt idx="1">
                        <c:v>Work related business</c:v>
                      </c:pt>
                      <c:pt idx="2">
                        <c:v>Shopping</c:v>
                      </c:pt>
                      <c:pt idx="3">
                        <c:v>Other family/personal errands</c:v>
                      </c:pt>
                      <c:pt idx="4">
                        <c:v>School/church</c:v>
                      </c:pt>
                      <c:pt idx="5">
                        <c:v>Social and recreational</c:v>
                      </c:pt>
                      <c:pt idx="6">
                        <c:v>Other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Graph!$B$59:$I$59</c15:sqref>
                        </c15:fullRef>
                        <c15:formulaRef>
                          <c15:sqref>Graph!$C$59:$I$59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338.58845912158097</c:v>
                      </c:pt>
                      <c:pt idx="1">
                        <c:v>59.325640727680963</c:v>
                      </c:pt>
                      <c:pt idx="2">
                        <c:v>305.24860511207993</c:v>
                      </c:pt>
                      <c:pt idx="3">
                        <c:v>264.89734534097886</c:v>
                      </c:pt>
                      <c:pt idx="4">
                        <c:v>218.86044966483257</c:v>
                      </c:pt>
                      <c:pt idx="5">
                        <c:v>431.60354105984084</c:v>
                      </c:pt>
                      <c:pt idx="6">
                        <c:v>34.389857178641606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F32-4502-8CBD-D3FA451F3DE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Graph!$A$60</c15:sqref>
                        </c15:formulaRef>
                      </c:ext>
                    </c:extLst>
                    <c:strCache>
                      <c:ptCount val="1"/>
                      <c:pt idx="0">
                        <c:v>Average annual VMT per household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Graph!$B$57:$I$57</c15:sqref>
                        </c15:fullRef>
                        <c15:formulaRef>
                          <c15:sqref>Graph!$C$57:$I$57</c15:sqref>
                        </c15:formulaRef>
                      </c:ext>
                    </c:extLst>
                    <c:strCache>
                      <c:ptCount val="7"/>
                      <c:pt idx="0">
                        <c:v>To/from work</c:v>
                      </c:pt>
                      <c:pt idx="1">
                        <c:v>Work related business</c:v>
                      </c:pt>
                      <c:pt idx="2">
                        <c:v>Shopping</c:v>
                      </c:pt>
                      <c:pt idx="3">
                        <c:v>Other family/personal errands</c:v>
                      </c:pt>
                      <c:pt idx="4">
                        <c:v>School/church</c:v>
                      </c:pt>
                      <c:pt idx="5">
                        <c:v>Social and recreational</c:v>
                      </c:pt>
                      <c:pt idx="6">
                        <c:v>Other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Graph!$B$60:$I$60</c15:sqref>
                        </c15:fullRef>
                        <c15:formulaRef>
                          <c15:sqref>Graph!$C$60:$I$60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4034.577359922243</c:v>
                      </c:pt>
                      <c:pt idx="1">
                        <c:v>1078.0603711426527</c:v>
                      </c:pt>
                      <c:pt idx="2">
                        <c:v>1195.2594152879899</c:v>
                      </c:pt>
                      <c:pt idx="3">
                        <c:v>1454.3585725910727</c:v>
                      </c:pt>
                      <c:pt idx="4">
                        <c:v>450.16776877218109</c:v>
                      </c:pt>
                      <c:pt idx="5">
                        <c:v>2967.3932220441188</c:v>
                      </c:pt>
                      <c:pt idx="6">
                        <c:v>192.55004801921979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F32-4502-8CBD-D3FA451F3DE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Graph!$A$61</c15:sqref>
                        </c15:formulaRef>
                      </c:ext>
                    </c:extLst>
                    <c:strCache>
                      <c:ptCount val="1"/>
                      <c:pt idx="0">
                        <c:v>Average annual vehicle trips per household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Graph!$B$57:$I$57</c15:sqref>
                        </c15:fullRef>
                        <c15:formulaRef>
                          <c15:sqref>Graph!$C$57:$I$57</c15:sqref>
                        </c15:formulaRef>
                      </c:ext>
                    </c:extLst>
                    <c:strCache>
                      <c:ptCount val="7"/>
                      <c:pt idx="0">
                        <c:v>To/from work</c:v>
                      </c:pt>
                      <c:pt idx="1">
                        <c:v>Work related business</c:v>
                      </c:pt>
                      <c:pt idx="2">
                        <c:v>Shopping</c:v>
                      </c:pt>
                      <c:pt idx="3">
                        <c:v>Other family/personal errands</c:v>
                      </c:pt>
                      <c:pt idx="4">
                        <c:v>School/church</c:v>
                      </c:pt>
                      <c:pt idx="5">
                        <c:v>Social and recreational</c:v>
                      </c:pt>
                      <c:pt idx="6">
                        <c:v>Other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Graph!$B$61:$I$61</c15:sqref>
                        </c15:fullRef>
                        <c15:formulaRef>
                          <c15:sqref>Graph!$C$61:$I$61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299.76560524206695</c:v>
                      </c:pt>
                      <c:pt idx="1">
                        <c:v>48.436149469033118</c:v>
                      </c:pt>
                      <c:pt idx="2">
                        <c:v>207.26587921980675</c:v>
                      </c:pt>
                      <c:pt idx="3">
                        <c:v>189.28603816188973</c:v>
                      </c:pt>
                      <c:pt idx="4">
                        <c:v>49.956297940338523</c:v>
                      </c:pt>
                      <c:pt idx="5">
                        <c:v>235.8347601217319</c:v>
                      </c:pt>
                      <c:pt idx="6">
                        <c:v>14.210954719887749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F32-4502-8CBD-D3FA451F3DEC}"/>
                  </c:ext>
                </c:extLst>
              </c15:ser>
            </c15:filteredBarSeries>
          </c:ext>
        </c:extLst>
      </c:barChart>
      <c:catAx>
        <c:axId val="79353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530832"/>
        <c:crosses val="autoZero"/>
        <c:auto val="1"/>
        <c:lblAlgn val="ctr"/>
        <c:lblOffset val="100"/>
        <c:noMultiLvlLbl val="0"/>
      </c:catAx>
      <c:valAx>
        <c:axId val="79353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53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2">
              <a:lumMod val="40000"/>
              <a:lumOff val="60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2"/>
                </a:solidFill>
              </a:rPr>
              <a:t>Average Annual Person</a:t>
            </a:r>
            <a:r>
              <a:rPr lang="en-US" sz="1600" b="1" baseline="0">
                <a:solidFill>
                  <a:schemeClr val="tx2"/>
                </a:solidFill>
              </a:rPr>
              <a:t> Trips</a:t>
            </a:r>
            <a:r>
              <a:rPr lang="en-US" sz="1600" b="1">
                <a:solidFill>
                  <a:schemeClr val="tx2"/>
                </a:solidFill>
              </a:rPr>
              <a:t> per Household </a:t>
            </a:r>
          </a:p>
          <a:p>
            <a:pPr>
              <a:defRPr sz="1600" b="1">
                <a:solidFill>
                  <a:schemeClr val="tx2"/>
                </a:solidFill>
              </a:defRPr>
            </a:pPr>
            <a:r>
              <a:rPr lang="en-US" sz="1600" b="1">
                <a:solidFill>
                  <a:schemeClr val="tx2"/>
                </a:solidFill>
              </a:rPr>
              <a:t>by</a:t>
            </a:r>
            <a:r>
              <a:rPr lang="en-US" sz="1600" b="1" baseline="0">
                <a:solidFill>
                  <a:schemeClr val="tx2"/>
                </a:solidFill>
              </a:rPr>
              <a:t> </a:t>
            </a:r>
            <a:r>
              <a:rPr lang="en-US" sz="1600" b="1">
                <a:solidFill>
                  <a:schemeClr val="tx2"/>
                </a:solidFill>
              </a:rPr>
              <a:t>Trip Purpose,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299072147754105E-2"/>
          <c:y val="0.20883455582722085"/>
          <c:w val="0.91186369262370637"/>
          <c:h val="0.6602172894647337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Graph!$A$59</c:f>
              <c:strCache>
                <c:ptCount val="1"/>
                <c:pt idx="0">
                  <c:v>Average annual person trips per household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Graph!$B$57:$I$57</c15:sqref>
                  </c15:fullRef>
                </c:ext>
              </c:extLst>
              <c:f>Graph!$C$57:$I$57</c:f>
              <c:strCache>
                <c:ptCount val="7"/>
                <c:pt idx="0">
                  <c:v>To/from work</c:v>
                </c:pt>
                <c:pt idx="1">
                  <c:v>Work related business</c:v>
                </c:pt>
                <c:pt idx="2">
                  <c:v>Shopping</c:v>
                </c:pt>
                <c:pt idx="3">
                  <c:v>Other family/personal errands</c:v>
                </c:pt>
                <c:pt idx="4">
                  <c:v>School/church</c:v>
                </c:pt>
                <c:pt idx="5">
                  <c:v>Social and recreational</c:v>
                </c:pt>
                <c:pt idx="6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Graph!$B$59:$I$59</c15:sqref>
                  </c15:fullRef>
                </c:ext>
              </c:extLst>
              <c:f>Graph!$C$59:$I$59</c:f>
              <c:numCache>
                <c:formatCode>General</c:formatCode>
                <c:ptCount val="7"/>
                <c:pt idx="0">
                  <c:v>338.58845912158097</c:v>
                </c:pt>
                <c:pt idx="1">
                  <c:v>59.325640727680963</c:v>
                </c:pt>
                <c:pt idx="2">
                  <c:v>305.24860511207993</c:v>
                </c:pt>
                <c:pt idx="3">
                  <c:v>264.89734534097886</c:v>
                </c:pt>
                <c:pt idx="4">
                  <c:v>218.86044966483257</c:v>
                </c:pt>
                <c:pt idx="5">
                  <c:v>431.60354105984084</c:v>
                </c:pt>
                <c:pt idx="6">
                  <c:v>34.389857178641606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3F-452C-827C-21FADD06E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93531488"/>
        <c:axId val="7935308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Graph!$A$58</c15:sqref>
                        </c15:formulaRef>
                      </c:ext>
                    </c:extLst>
                    <c:strCache>
                      <c:ptCount val="1"/>
                      <c:pt idx="0">
                        <c:v>Average annual PMT per household</c:v>
                      </c:pt>
                    </c:strCache>
                  </c:strRef>
                </c:tx>
                <c:spPr>
                  <a:solidFill>
                    <a:schemeClr val="tx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Graph!$B$57:$I$57</c15:sqref>
                        </c15:fullRef>
                        <c15:formulaRef>
                          <c15:sqref>Graph!$C$57:$I$57</c15:sqref>
                        </c15:formulaRef>
                      </c:ext>
                    </c:extLst>
                    <c:strCache>
                      <c:ptCount val="7"/>
                      <c:pt idx="0">
                        <c:v>To/from work</c:v>
                      </c:pt>
                      <c:pt idx="1">
                        <c:v>Work related business</c:v>
                      </c:pt>
                      <c:pt idx="2">
                        <c:v>Shopping</c:v>
                      </c:pt>
                      <c:pt idx="3">
                        <c:v>Other family/personal errands</c:v>
                      </c:pt>
                      <c:pt idx="4">
                        <c:v>School/church</c:v>
                      </c:pt>
                      <c:pt idx="5">
                        <c:v>Social and recreational</c:v>
                      </c:pt>
                      <c:pt idx="6">
                        <c:v>Other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Graph!$B$58:$I$58</c15:sqref>
                        </c15:fullRef>
                        <c15:formulaRef>
                          <c15:sqref>Graph!$C$58:$I$58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4546.5596765694308</c:v>
                      </c:pt>
                      <c:pt idx="1">
                        <c:v>1229.8664826545662</c:v>
                      </c:pt>
                      <c:pt idx="2">
                        <c:v>1771.9986261655843</c:v>
                      </c:pt>
                      <c:pt idx="3">
                        <c:v>1976.892175209234</c:v>
                      </c:pt>
                      <c:pt idx="4">
                        <c:v>1366.9776310720138</c:v>
                      </c:pt>
                      <c:pt idx="5">
                        <c:v>6646.5164182511489</c:v>
                      </c:pt>
                      <c:pt idx="6">
                        <c:v>1825.9899523374522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03F-452C-827C-21FADD06E51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Graph!$A$60</c15:sqref>
                        </c15:formulaRef>
                      </c:ext>
                    </c:extLst>
                    <c:strCache>
                      <c:ptCount val="1"/>
                      <c:pt idx="0">
                        <c:v>Average annual VMT per household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Graph!$B$57:$I$57</c15:sqref>
                        </c15:fullRef>
                        <c15:formulaRef>
                          <c15:sqref>Graph!$C$57:$I$57</c15:sqref>
                        </c15:formulaRef>
                      </c:ext>
                    </c:extLst>
                    <c:strCache>
                      <c:ptCount val="7"/>
                      <c:pt idx="0">
                        <c:v>To/from work</c:v>
                      </c:pt>
                      <c:pt idx="1">
                        <c:v>Work related business</c:v>
                      </c:pt>
                      <c:pt idx="2">
                        <c:v>Shopping</c:v>
                      </c:pt>
                      <c:pt idx="3">
                        <c:v>Other family/personal errands</c:v>
                      </c:pt>
                      <c:pt idx="4">
                        <c:v>School/church</c:v>
                      </c:pt>
                      <c:pt idx="5">
                        <c:v>Social and recreational</c:v>
                      </c:pt>
                      <c:pt idx="6">
                        <c:v>Other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Graph!$B$60:$I$60</c15:sqref>
                        </c15:fullRef>
                        <c15:formulaRef>
                          <c15:sqref>Graph!$C$60:$I$60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4034.577359922243</c:v>
                      </c:pt>
                      <c:pt idx="1">
                        <c:v>1078.0603711426527</c:v>
                      </c:pt>
                      <c:pt idx="2">
                        <c:v>1195.2594152879899</c:v>
                      </c:pt>
                      <c:pt idx="3">
                        <c:v>1454.3585725910727</c:v>
                      </c:pt>
                      <c:pt idx="4">
                        <c:v>450.16776877218109</c:v>
                      </c:pt>
                      <c:pt idx="5">
                        <c:v>2967.3932220441188</c:v>
                      </c:pt>
                      <c:pt idx="6">
                        <c:v>192.55004801921979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03F-452C-827C-21FADD06E518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Graph!$A$61</c15:sqref>
                        </c15:formulaRef>
                      </c:ext>
                    </c:extLst>
                    <c:strCache>
                      <c:ptCount val="1"/>
                      <c:pt idx="0">
                        <c:v>Average annual vehicle trips per household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Graph!$B$57:$I$57</c15:sqref>
                        </c15:fullRef>
                        <c15:formulaRef>
                          <c15:sqref>Graph!$C$57:$I$57</c15:sqref>
                        </c15:formulaRef>
                      </c:ext>
                    </c:extLst>
                    <c:strCache>
                      <c:ptCount val="7"/>
                      <c:pt idx="0">
                        <c:v>To/from work</c:v>
                      </c:pt>
                      <c:pt idx="1">
                        <c:v>Work related business</c:v>
                      </c:pt>
                      <c:pt idx="2">
                        <c:v>Shopping</c:v>
                      </c:pt>
                      <c:pt idx="3">
                        <c:v>Other family/personal errands</c:v>
                      </c:pt>
                      <c:pt idx="4">
                        <c:v>School/church</c:v>
                      </c:pt>
                      <c:pt idx="5">
                        <c:v>Social and recreational</c:v>
                      </c:pt>
                      <c:pt idx="6">
                        <c:v>Other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Graph!$B$61:$I$61</c15:sqref>
                        </c15:fullRef>
                        <c15:formulaRef>
                          <c15:sqref>Graph!$C$61:$I$61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299.76560524206695</c:v>
                      </c:pt>
                      <c:pt idx="1">
                        <c:v>48.436149469033118</c:v>
                      </c:pt>
                      <c:pt idx="2">
                        <c:v>207.26587921980675</c:v>
                      </c:pt>
                      <c:pt idx="3">
                        <c:v>189.28603816188973</c:v>
                      </c:pt>
                      <c:pt idx="4">
                        <c:v>49.956297940338523</c:v>
                      </c:pt>
                      <c:pt idx="5">
                        <c:v>235.8347601217319</c:v>
                      </c:pt>
                      <c:pt idx="6">
                        <c:v>14.210954719887749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03F-452C-827C-21FADD06E518}"/>
                  </c:ext>
                </c:extLst>
              </c15:ser>
            </c15:filteredBarSeries>
          </c:ext>
        </c:extLst>
      </c:barChart>
      <c:catAx>
        <c:axId val="79353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530832"/>
        <c:crosses val="autoZero"/>
        <c:auto val="1"/>
        <c:lblAlgn val="ctr"/>
        <c:lblOffset val="100"/>
        <c:noMultiLvlLbl val="0"/>
      </c:catAx>
      <c:valAx>
        <c:axId val="793530832"/>
        <c:scaling>
          <c:orientation val="minMax"/>
          <c:max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53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2">
              <a:lumMod val="40000"/>
              <a:lumOff val="60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2"/>
                </a:solidFill>
              </a:rPr>
              <a:t>Average Annual Vehicle Miles of Travel per Household </a:t>
            </a:r>
          </a:p>
          <a:p>
            <a:pPr>
              <a:defRPr sz="1600" b="1">
                <a:solidFill>
                  <a:schemeClr val="tx2"/>
                </a:solidFill>
              </a:defRPr>
            </a:pPr>
            <a:r>
              <a:rPr lang="en-US" sz="1600" b="1">
                <a:solidFill>
                  <a:schemeClr val="tx2"/>
                </a:solidFill>
              </a:rPr>
              <a:t>by</a:t>
            </a:r>
            <a:r>
              <a:rPr lang="en-US" sz="1600" b="1" baseline="0">
                <a:solidFill>
                  <a:schemeClr val="tx2"/>
                </a:solidFill>
              </a:rPr>
              <a:t> </a:t>
            </a:r>
            <a:r>
              <a:rPr lang="en-US" sz="1600" b="1">
                <a:solidFill>
                  <a:schemeClr val="tx2"/>
                </a:solidFill>
              </a:rPr>
              <a:t>Trip Purpose,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2"/>
          <c:tx>
            <c:strRef>
              <c:f>Graph!$A$60</c:f>
              <c:strCache>
                <c:ptCount val="1"/>
                <c:pt idx="0">
                  <c:v>Average annual VMT per household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Graph!$B$57:$I$57</c15:sqref>
                  </c15:fullRef>
                </c:ext>
              </c:extLst>
              <c:f>Graph!$C$57:$I$57</c:f>
              <c:strCache>
                <c:ptCount val="7"/>
                <c:pt idx="0">
                  <c:v>To/from work</c:v>
                </c:pt>
                <c:pt idx="1">
                  <c:v>Work related business</c:v>
                </c:pt>
                <c:pt idx="2">
                  <c:v>Shopping</c:v>
                </c:pt>
                <c:pt idx="3">
                  <c:v>Other family/personal errands</c:v>
                </c:pt>
                <c:pt idx="4">
                  <c:v>School/church</c:v>
                </c:pt>
                <c:pt idx="5">
                  <c:v>Social and recreational</c:v>
                </c:pt>
                <c:pt idx="6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Graph!$B$60:$I$60</c15:sqref>
                  </c15:fullRef>
                </c:ext>
              </c:extLst>
              <c:f>Graph!$C$60:$I$60</c:f>
              <c:numCache>
                <c:formatCode>General</c:formatCode>
                <c:ptCount val="7"/>
                <c:pt idx="0">
                  <c:v>4034.577359922243</c:v>
                </c:pt>
                <c:pt idx="1">
                  <c:v>1078.0603711426527</c:v>
                </c:pt>
                <c:pt idx="2">
                  <c:v>1195.2594152879899</c:v>
                </c:pt>
                <c:pt idx="3">
                  <c:v>1454.3585725910727</c:v>
                </c:pt>
                <c:pt idx="4">
                  <c:v>450.16776877218109</c:v>
                </c:pt>
                <c:pt idx="5">
                  <c:v>2967.3932220441188</c:v>
                </c:pt>
                <c:pt idx="6">
                  <c:v>192.55004801921979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86-401A-8FC2-CE7206BC4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93531488"/>
        <c:axId val="7935308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Graph!$A$58</c15:sqref>
                        </c15:formulaRef>
                      </c:ext>
                    </c:extLst>
                    <c:strCache>
                      <c:ptCount val="1"/>
                      <c:pt idx="0">
                        <c:v>Average annual PMT per household</c:v>
                      </c:pt>
                    </c:strCache>
                  </c:strRef>
                </c:tx>
                <c:spPr>
                  <a:solidFill>
                    <a:schemeClr val="tx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Graph!$B$57:$I$57</c15:sqref>
                        </c15:fullRef>
                        <c15:formulaRef>
                          <c15:sqref>Graph!$C$57:$I$57</c15:sqref>
                        </c15:formulaRef>
                      </c:ext>
                    </c:extLst>
                    <c:strCache>
                      <c:ptCount val="7"/>
                      <c:pt idx="0">
                        <c:v>To/from work</c:v>
                      </c:pt>
                      <c:pt idx="1">
                        <c:v>Work related business</c:v>
                      </c:pt>
                      <c:pt idx="2">
                        <c:v>Shopping</c:v>
                      </c:pt>
                      <c:pt idx="3">
                        <c:v>Other family/personal errands</c:v>
                      </c:pt>
                      <c:pt idx="4">
                        <c:v>School/church</c:v>
                      </c:pt>
                      <c:pt idx="5">
                        <c:v>Social and recreational</c:v>
                      </c:pt>
                      <c:pt idx="6">
                        <c:v>Other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Graph!$B$58:$I$58</c15:sqref>
                        </c15:fullRef>
                        <c15:formulaRef>
                          <c15:sqref>Graph!$C$58:$I$58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4546.5596765694308</c:v>
                      </c:pt>
                      <c:pt idx="1">
                        <c:v>1229.8664826545662</c:v>
                      </c:pt>
                      <c:pt idx="2">
                        <c:v>1771.9986261655843</c:v>
                      </c:pt>
                      <c:pt idx="3">
                        <c:v>1976.892175209234</c:v>
                      </c:pt>
                      <c:pt idx="4">
                        <c:v>1366.9776310720138</c:v>
                      </c:pt>
                      <c:pt idx="5">
                        <c:v>6646.5164182511489</c:v>
                      </c:pt>
                      <c:pt idx="6">
                        <c:v>1825.9899523374522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F86-401A-8FC2-CE7206BC48B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Graph!$A$59</c15:sqref>
                        </c15:formulaRef>
                      </c:ext>
                    </c:extLst>
                    <c:strCache>
                      <c:ptCount val="1"/>
                      <c:pt idx="0">
                        <c:v>Average annual person trips per household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Graph!$B$57:$I$57</c15:sqref>
                        </c15:fullRef>
                        <c15:formulaRef>
                          <c15:sqref>Graph!$C$57:$I$57</c15:sqref>
                        </c15:formulaRef>
                      </c:ext>
                    </c:extLst>
                    <c:strCache>
                      <c:ptCount val="7"/>
                      <c:pt idx="0">
                        <c:v>To/from work</c:v>
                      </c:pt>
                      <c:pt idx="1">
                        <c:v>Work related business</c:v>
                      </c:pt>
                      <c:pt idx="2">
                        <c:v>Shopping</c:v>
                      </c:pt>
                      <c:pt idx="3">
                        <c:v>Other family/personal errands</c:v>
                      </c:pt>
                      <c:pt idx="4">
                        <c:v>School/church</c:v>
                      </c:pt>
                      <c:pt idx="5">
                        <c:v>Social and recreational</c:v>
                      </c:pt>
                      <c:pt idx="6">
                        <c:v>Other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Graph!$B$59:$I$59</c15:sqref>
                        </c15:fullRef>
                        <c15:formulaRef>
                          <c15:sqref>Graph!$C$59:$I$59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338.58845912158097</c:v>
                      </c:pt>
                      <c:pt idx="1">
                        <c:v>59.325640727680963</c:v>
                      </c:pt>
                      <c:pt idx="2">
                        <c:v>305.24860511207993</c:v>
                      </c:pt>
                      <c:pt idx="3">
                        <c:v>264.89734534097886</c:v>
                      </c:pt>
                      <c:pt idx="4">
                        <c:v>218.86044966483257</c:v>
                      </c:pt>
                      <c:pt idx="5">
                        <c:v>431.60354105984084</c:v>
                      </c:pt>
                      <c:pt idx="6">
                        <c:v>34.389857178641606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FF86-401A-8FC2-CE7206BC48B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Graph!$A$61</c15:sqref>
                        </c15:formulaRef>
                      </c:ext>
                    </c:extLst>
                    <c:strCache>
                      <c:ptCount val="1"/>
                      <c:pt idx="0">
                        <c:v>Average annual vehicle trips per household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Graph!$B$57:$I$57</c15:sqref>
                        </c15:fullRef>
                        <c15:formulaRef>
                          <c15:sqref>Graph!$C$57:$I$57</c15:sqref>
                        </c15:formulaRef>
                      </c:ext>
                    </c:extLst>
                    <c:strCache>
                      <c:ptCount val="7"/>
                      <c:pt idx="0">
                        <c:v>To/from work</c:v>
                      </c:pt>
                      <c:pt idx="1">
                        <c:v>Work related business</c:v>
                      </c:pt>
                      <c:pt idx="2">
                        <c:v>Shopping</c:v>
                      </c:pt>
                      <c:pt idx="3">
                        <c:v>Other family/personal errands</c:v>
                      </c:pt>
                      <c:pt idx="4">
                        <c:v>School/church</c:v>
                      </c:pt>
                      <c:pt idx="5">
                        <c:v>Social and recreational</c:v>
                      </c:pt>
                      <c:pt idx="6">
                        <c:v>Other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Graph!$B$61:$I$61</c15:sqref>
                        </c15:fullRef>
                        <c15:formulaRef>
                          <c15:sqref>Graph!$C$61:$I$61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299.76560524206695</c:v>
                      </c:pt>
                      <c:pt idx="1">
                        <c:v>48.436149469033118</c:v>
                      </c:pt>
                      <c:pt idx="2">
                        <c:v>207.26587921980675</c:v>
                      </c:pt>
                      <c:pt idx="3">
                        <c:v>189.28603816188973</c:v>
                      </c:pt>
                      <c:pt idx="4">
                        <c:v>49.956297940338523</c:v>
                      </c:pt>
                      <c:pt idx="5">
                        <c:v>235.8347601217319</c:v>
                      </c:pt>
                      <c:pt idx="6">
                        <c:v>14.210954719887749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F86-401A-8FC2-CE7206BC48BD}"/>
                  </c:ext>
                </c:extLst>
              </c15:ser>
            </c15:filteredBarSeries>
          </c:ext>
        </c:extLst>
      </c:barChart>
      <c:catAx>
        <c:axId val="79353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530832"/>
        <c:crosses val="autoZero"/>
        <c:auto val="1"/>
        <c:lblAlgn val="ctr"/>
        <c:lblOffset val="100"/>
        <c:noMultiLvlLbl val="0"/>
      </c:catAx>
      <c:valAx>
        <c:axId val="79353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53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2">
              <a:lumMod val="40000"/>
              <a:lumOff val="60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2"/>
                </a:solidFill>
              </a:rPr>
              <a:t>Average Annual Vehicle</a:t>
            </a:r>
            <a:r>
              <a:rPr lang="en-US" sz="1600" b="1" baseline="0">
                <a:solidFill>
                  <a:schemeClr val="tx2"/>
                </a:solidFill>
              </a:rPr>
              <a:t> Trips</a:t>
            </a:r>
            <a:r>
              <a:rPr lang="en-US" sz="1600" b="1">
                <a:solidFill>
                  <a:schemeClr val="tx2"/>
                </a:solidFill>
              </a:rPr>
              <a:t> per Household </a:t>
            </a:r>
          </a:p>
          <a:p>
            <a:pPr>
              <a:defRPr sz="1600" b="1">
                <a:solidFill>
                  <a:schemeClr val="tx2"/>
                </a:solidFill>
              </a:defRPr>
            </a:pPr>
            <a:r>
              <a:rPr lang="en-US" sz="1600" b="1">
                <a:solidFill>
                  <a:schemeClr val="tx2"/>
                </a:solidFill>
              </a:rPr>
              <a:t>by</a:t>
            </a:r>
            <a:r>
              <a:rPr lang="en-US" sz="1600" b="1" baseline="0">
                <a:solidFill>
                  <a:schemeClr val="tx2"/>
                </a:solidFill>
              </a:rPr>
              <a:t> </a:t>
            </a:r>
            <a:r>
              <a:rPr lang="en-US" sz="1600" b="1">
                <a:solidFill>
                  <a:schemeClr val="tx2"/>
                </a:solidFill>
              </a:rPr>
              <a:t>Trip Purpose,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3"/>
          <c:order val="3"/>
          <c:tx>
            <c:strRef>
              <c:f>Graph!$A$61</c:f>
              <c:strCache>
                <c:ptCount val="1"/>
                <c:pt idx="0">
                  <c:v>Average annual vehicle trips per household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Graph!$B$57:$I$57</c15:sqref>
                  </c15:fullRef>
                </c:ext>
              </c:extLst>
              <c:f>Graph!$C$57:$I$57</c:f>
              <c:strCache>
                <c:ptCount val="7"/>
                <c:pt idx="0">
                  <c:v>To/from work</c:v>
                </c:pt>
                <c:pt idx="1">
                  <c:v>Work related business</c:v>
                </c:pt>
                <c:pt idx="2">
                  <c:v>Shopping</c:v>
                </c:pt>
                <c:pt idx="3">
                  <c:v>Other family/personal errands</c:v>
                </c:pt>
                <c:pt idx="4">
                  <c:v>School/church</c:v>
                </c:pt>
                <c:pt idx="5">
                  <c:v>Social and recreational</c:v>
                </c:pt>
                <c:pt idx="6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Graph!$B$61:$I$61</c15:sqref>
                  </c15:fullRef>
                </c:ext>
              </c:extLst>
              <c:f>Graph!$C$61:$I$61</c:f>
              <c:numCache>
                <c:formatCode>General</c:formatCode>
                <c:ptCount val="7"/>
                <c:pt idx="0">
                  <c:v>299.76560524206695</c:v>
                </c:pt>
                <c:pt idx="1">
                  <c:v>48.436149469033118</c:v>
                </c:pt>
                <c:pt idx="2">
                  <c:v>207.26587921980675</c:v>
                </c:pt>
                <c:pt idx="3">
                  <c:v>189.28603816188973</c:v>
                </c:pt>
                <c:pt idx="4">
                  <c:v>49.956297940338523</c:v>
                </c:pt>
                <c:pt idx="5">
                  <c:v>235.8347601217319</c:v>
                </c:pt>
                <c:pt idx="6">
                  <c:v>14.210954719887749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C5-4F99-9CD0-01F8F5BED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93531488"/>
        <c:axId val="7935308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Graph!$A$58</c15:sqref>
                        </c15:formulaRef>
                      </c:ext>
                    </c:extLst>
                    <c:strCache>
                      <c:ptCount val="1"/>
                      <c:pt idx="0">
                        <c:v>Average annual PMT per household</c:v>
                      </c:pt>
                    </c:strCache>
                  </c:strRef>
                </c:tx>
                <c:spPr>
                  <a:solidFill>
                    <a:schemeClr val="tx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Graph!$B$57:$I$57</c15:sqref>
                        </c15:fullRef>
                        <c15:formulaRef>
                          <c15:sqref>Graph!$C$57:$I$57</c15:sqref>
                        </c15:formulaRef>
                      </c:ext>
                    </c:extLst>
                    <c:strCache>
                      <c:ptCount val="7"/>
                      <c:pt idx="0">
                        <c:v>To/from work</c:v>
                      </c:pt>
                      <c:pt idx="1">
                        <c:v>Work related business</c:v>
                      </c:pt>
                      <c:pt idx="2">
                        <c:v>Shopping</c:v>
                      </c:pt>
                      <c:pt idx="3">
                        <c:v>Other family/personal errands</c:v>
                      </c:pt>
                      <c:pt idx="4">
                        <c:v>School/church</c:v>
                      </c:pt>
                      <c:pt idx="5">
                        <c:v>Social and recreational</c:v>
                      </c:pt>
                      <c:pt idx="6">
                        <c:v>Other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Graph!$B$58:$I$58</c15:sqref>
                        </c15:fullRef>
                        <c15:formulaRef>
                          <c15:sqref>Graph!$C$58:$I$58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4546.5596765694308</c:v>
                      </c:pt>
                      <c:pt idx="1">
                        <c:v>1229.8664826545662</c:v>
                      </c:pt>
                      <c:pt idx="2">
                        <c:v>1771.9986261655843</c:v>
                      </c:pt>
                      <c:pt idx="3">
                        <c:v>1976.892175209234</c:v>
                      </c:pt>
                      <c:pt idx="4">
                        <c:v>1366.9776310720138</c:v>
                      </c:pt>
                      <c:pt idx="5">
                        <c:v>6646.5164182511489</c:v>
                      </c:pt>
                      <c:pt idx="6">
                        <c:v>1825.9899523374522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1C5-4F99-9CD0-01F8F5BEDDB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Graph!$A$59</c15:sqref>
                        </c15:formulaRef>
                      </c:ext>
                    </c:extLst>
                    <c:strCache>
                      <c:ptCount val="1"/>
                      <c:pt idx="0">
                        <c:v>Average annual person trips per household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Graph!$B$57:$I$57</c15:sqref>
                        </c15:fullRef>
                        <c15:formulaRef>
                          <c15:sqref>Graph!$C$57:$I$57</c15:sqref>
                        </c15:formulaRef>
                      </c:ext>
                    </c:extLst>
                    <c:strCache>
                      <c:ptCount val="7"/>
                      <c:pt idx="0">
                        <c:v>To/from work</c:v>
                      </c:pt>
                      <c:pt idx="1">
                        <c:v>Work related business</c:v>
                      </c:pt>
                      <c:pt idx="2">
                        <c:v>Shopping</c:v>
                      </c:pt>
                      <c:pt idx="3">
                        <c:v>Other family/personal errands</c:v>
                      </c:pt>
                      <c:pt idx="4">
                        <c:v>School/church</c:v>
                      </c:pt>
                      <c:pt idx="5">
                        <c:v>Social and recreational</c:v>
                      </c:pt>
                      <c:pt idx="6">
                        <c:v>Other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Graph!$B$59:$I$59</c15:sqref>
                        </c15:fullRef>
                        <c15:formulaRef>
                          <c15:sqref>Graph!$C$59:$I$59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338.58845912158097</c:v>
                      </c:pt>
                      <c:pt idx="1">
                        <c:v>59.325640727680963</c:v>
                      </c:pt>
                      <c:pt idx="2">
                        <c:v>305.24860511207993</c:v>
                      </c:pt>
                      <c:pt idx="3">
                        <c:v>264.89734534097886</c:v>
                      </c:pt>
                      <c:pt idx="4">
                        <c:v>218.86044966483257</c:v>
                      </c:pt>
                      <c:pt idx="5">
                        <c:v>431.60354105984084</c:v>
                      </c:pt>
                      <c:pt idx="6">
                        <c:v>34.389857178641606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F1C5-4F99-9CD0-01F8F5BEDDB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Graph!$A$60</c15:sqref>
                        </c15:formulaRef>
                      </c:ext>
                    </c:extLst>
                    <c:strCache>
                      <c:ptCount val="1"/>
                      <c:pt idx="0">
                        <c:v>Average annual VMT per household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Graph!$B$57:$I$57</c15:sqref>
                        </c15:fullRef>
                        <c15:formulaRef>
                          <c15:sqref>Graph!$C$57:$I$57</c15:sqref>
                        </c15:formulaRef>
                      </c:ext>
                    </c:extLst>
                    <c:strCache>
                      <c:ptCount val="7"/>
                      <c:pt idx="0">
                        <c:v>To/from work</c:v>
                      </c:pt>
                      <c:pt idx="1">
                        <c:v>Work related business</c:v>
                      </c:pt>
                      <c:pt idx="2">
                        <c:v>Shopping</c:v>
                      </c:pt>
                      <c:pt idx="3">
                        <c:v>Other family/personal errands</c:v>
                      </c:pt>
                      <c:pt idx="4">
                        <c:v>School/church</c:v>
                      </c:pt>
                      <c:pt idx="5">
                        <c:v>Social and recreational</c:v>
                      </c:pt>
                      <c:pt idx="6">
                        <c:v>Other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Graph!$B$60:$I$60</c15:sqref>
                        </c15:fullRef>
                        <c15:formulaRef>
                          <c15:sqref>Graph!$C$60:$I$60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4034.577359922243</c:v>
                      </c:pt>
                      <c:pt idx="1">
                        <c:v>1078.0603711426527</c:v>
                      </c:pt>
                      <c:pt idx="2">
                        <c:v>1195.2594152879899</c:v>
                      </c:pt>
                      <c:pt idx="3">
                        <c:v>1454.3585725910727</c:v>
                      </c:pt>
                      <c:pt idx="4">
                        <c:v>450.16776877218109</c:v>
                      </c:pt>
                      <c:pt idx="5">
                        <c:v>2967.3932220441188</c:v>
                      </c:pt>
                      <c:pt idx="6">
                        <c:v>192.55004801921979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1C5-4F99-9CD0-01F8F5BEDDB8}"/>
                  </c:ext>
                </c:extLst>
              </c15:ser>
            </c15:filteredBarSeries>
          </c:ext>
        </c:extLst>
      </c:barChart>
      <c:catAx>
        <c:axId val="79353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530832"/>
        <c:crosses val="autoZero"/>
        <c:auto val="1"/>
        <c:lblAlgn val="ctr"/>
        <c:lblOffset val="100"/>
        <c:noMultiLvlLbl val="0"/>
      </c:catAx>
      <c:valAx>
        <c:axId val="79353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53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2">
              <a:lumMod val="40000"/>
              <a:lumOff val="60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2"/>
                </a:solidFill>
              </a:rPr>
              <a:t>Average Person</a:t>
            </a:r>
            <a:r>
              <a:rPr lang="en-US" sz="1600" b="1" baseline="0">
                <a:solidFill>
                  <a:schemeClr val="tx2"/>
                </a:solidFill>
              </a:rPr>
              <a:t> Trip Length, Vehicle Trip Length</a:t>
            </a:r>
            <a:r>
              <a:rPr lang="en-US" sz="1600" b="1">
                <a:solidFill>
                  <a:schemeClr val="tx2"/>
                </a:solidFill>
              </a:rPr>
              <a:t> per Household by Trip Purpose,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299072147754105E-2"/>
          <c:y val="0.20883455582722085"/>
          <c:w val="0.91186369262370637"/>
          <c:h val="0.66021728946473379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Graph!$A$62</c:f>
              <c:strCache>
                <c:ptCount val="1"/>
                <c:pt idx="0">
                  <c:v>Average person trip length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Graph!$B$57:$I$57</c15:sqref>
                  </c15:fullRef>
                </c:ext>
              </c:extLst>
              <c:f>Graph!$C$57:$I$57</c:f>
              <c:strCache>
                <c:ptCount val="7"/>
                <c:pt idx="0">
                  <c:v>To/from work</c:v>
                </c:pt>
                <c:pt idx="1">
                  <c:v>Work related business</c:v>
                </c:pt>
                <c:pt idx="2">
                  <c:v>Shopping</c:v>
                </c:pt>
                <c:pt idx="3">
                  <c:v>Other family/personal errands</c:v>
                </c:pt>
                <c:pt idx="4">
                  <c:v>School/church</c:v>
                </c:pt>
                <c:pt idx="5">
                  <c:v>Social and recreational</c:v>
                </c:pt>
                <c:pt idx="6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Graph!$B$62:$I$62</c15:sqref>
                  </c15:fullRef>
                </c:ext>
              </c:extLst>
              <c:f>Graph!$C$62:$I$62</c:f>
              <c:numCache>
                <c:formatCode>0.0</c:formatCode>
                <c:ptCount val="7"/>
                <c:pt idx="0">
                  <c:v>13.427981828928328</c:v>
                </c:pt>
                <c:pt idx="1">
                  <c:v>20.730774544854068</c:v>
                </c:pt>
                <c:pt idx="2">
                  <c:v>5.8050998317091382</c:v>
                </c:pt>
                <c:pt idx="3">
                  <c:v>7.4628614064235181</c:v>
                </c:pt>
                <c:pt idx="4">
                  <c:v>6.2458869711975442</c:v>
                </c:pt>
                <c:pt idx="5">
                  <c:v>15.399587320182862</c:v>
                </c:pt>
                <c:pt idx="6">
                  <c:v>53.096758816187055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BF-4128-AF9E-8005171F154E}"/>
            </c:ext>
          </c:extLst>
        </c:ser>
        <c:ser>
          <c:idx val="5"/>
          <c:order val="5"/>
          <c:tx>
            <c:strRef>
              <c:f>Graph!$A$63</c:f>
              <c:strCache>
                <c:ptCount val="1"/>
                <c:pt idx="0">
                  <c:v>Average vehicle trip length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Graph!$B$57:$I$57</c15:sqref>
                  </c15:fullRef>
                </c:ext>
              </c:extLst>
              <c:f>Graph!$C$57:$I$57</c:f>
              <c:strCache>
                <c:ptCount val="7"/>
                <c:pt idx="0">
                  <c:v>To/from work</c:v>
                </c:pt>
                <c:pt idx="1">
                  <c:v>Work related business</c:v>
                </c:pt>
                <c:pt idx="2">
                  <c:v>Shopping</c:v>
                </c:pt>
                <c:pt idx="3">
                  <c:v>Other family/personal errands</c:v>
                </c:pt>
                <c:pt idx="4">
                  <c:v>School/church</c:v>
                </c:pt>
                <c:pt idx="5">
                  <c:v>Social and recreational</c:v>
                </c:pt>
                <c:pt idx="6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Graph!$B$63:$I$63</c15:sqref>
                  </c15:fullRef>
                </c:ext>
              </c:extLst>
              <c:f>Graph!$C$63:$I$63</c:f>
              <c:numCache>
                <c:formatCode>0.0</c:formatCode>
                <c:ptCount val="7"/>
                <c:pt idx="0">
                  <c:v>13.459107013508898</c:v>
                </c:pt>
                <c:pt idx="1">
                  <c:v>22.257350820834617</c:v>
                </c:pt>
                <c:pt idx="2">
                  <c:v>5.7667929703972645</c:v>
                </c:pt>
                <c:pt idx="3">
                  <c:v>7.683390633107396</c:v>
                </c:pt>
                <c:pt idx="4">
                  <c:v>9.0112315630314406</c:v>
                </c:pt>
                <c:pt idx="5">
                  <c:v>12.582509976529439</c:v>
                </c:pt>
                <c:pt idx="6">
                  <c:v>13.549409720499112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BF-4128-AF9E-8005171F1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93531488"/>
        <c:axId val="7935308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Graph!$A$58</c15:sqref>
                        </c15:formulaRef>
                      </c:ext>
                    </c:extLst>
                    <c:strCache>
                      <c:ptCount val="1"/>
                      <c:pt idx="0">
                        <c:v>Average annual PMT per household</c:v>
                      </c:pt>
                    </c:strCache>
                  </c:strRef>
                </c:tx>
                <c:spPr>
                  <a:solidFill>
                    <a:schemeClr val="tx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Graph!$B$57:$I$57</c15:sqref>
                        </c15:fullRef>
                        <c15:formulaRef>
                          <c15:sqref>Graph!$C$57:$I$57</c15:sqref>
                        </c15:formulaRef>
                      </c:ext>
                    </c:extLst>
                    <c:strCache>
                      <c:ptCount val="7"/>
                      <c:pt idx="0">
                        <c:v>To/from work</c:v>
                      </c:pt>
                      <c:pt idx="1">
                        <c:v>Work related business</c:v>
                      </c:pt>
                      <c:pt idx="2">
                        <c:v>Shopping</c:v>
                      </c:pt>
                      <c:pt idx="3">
                        <c:v>Other family/personal errands</c:v>
                      </c:pt>
                      <c:pt idx="4">
                        <c:v>School/church</c:v>
                      </c:pt>
                      <c:pt idx="5">
                        <c:v>Social and recreational</c:v>
                      </c:pt>
                      <c:pt idx="6">
                        <c:v>Other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Graph!$B$58:$I$58</c15:sqref>
                        </c15:fullRef>
                        <c15:formulaRef>
                          <c15:sqref>Graph!$C$58:$I$58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4546.5596765694308</c:v>
                      </c:pt>
                      <c:pt idx="1">
                        <c:v>1229.8664826545662</c:v>
                      </c:pt>
                      <c:pt idx="2">
                        <c:v>1771.9986261655843</c:v>
                      </c:pt>
                      <c:pt idx="3">
                        <c:v>1976.892175209234</c:v>
                      </c:pt>
                      <c:pt idx="4">
                        <c:v>1366.9776310720138</c:v>
                      </c:pt>
                      <c:pt idx="5">
                        <c:v>6646.5164182511489</c:v>
                      </c:pt>
                      <c:pt idx="6">
                        <c:v>1825.9899523374522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8BF-4128-AF9E-8005171F154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Graph!$A$59</c15:sqref>
                        </c15:formulaRef>
                      </c:ext>
                    </c:extLst>
                    <c:strCache>
                      <c:ptCount val="1"/>
                      <c:pt idx="0">
                        <c:v>Average annual person trips per household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Graph!$B$57:$I$57</c15:sqref>
                        </c15:fullRef>
                        <c15:formulaRef>
                          <c15:sqref>Graph!$C$57:$I$57</c15:sqref>
                        </c15:formulaRef>
                      </c:ext>
                    </c:extLst>
                    <c:strCache>
                      <c:ptCount val="7"/>
                      <c:pt idx="0">
                        <c:v>To/from work</c:v>
                      </c:pt>
                      <c:pt idx="1">
                        <c:v>Work related business</c:v>
                      </c:pt>
                      <c:pt idx="2">
                        <c:v>Shopping</c:v>
                      </c:pt>
                      <c:pt idx="3">
                        <c:v>Other family/personal errands</c:v>
                      </c:pt>
                      <c:pt idx="4">
                        <c:v>School/church</c:v>
                      </c:pt>
                      <c:pt idx="5">
                        <c:v>Social and recreational</c:v>
                      </c:pt>
                      <c:pt idx="6">
                        <c:v>Other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Graph!$B$59:$I$59</c15:sqref>
                        </c15:fullRef>
                        <c15:formulaRef>
                          <c15:sqref>Graph!$C$59:$I$59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338.58845912158097</c:v>
                      </c:pt>
                      <c:pt idx="1">
                        <c:v>59.325640727680963</c:v>
                      </c:pt>
                      <c:pt idx="2">
                        <c:v>305.24860511207993</c:v>
                      </c:pt>
                      <c:pt idx="3">
                        <c:v>264.89734534097886</c:v>
                      </c:pt>
                      <c:pt idx="4">
                        <c:v>218.86044966483257</c:v>
                      </c:pt>
                      <c:pt idx="5">
                        <c:v>431.60354105984084</c:v>
                      </c:pt>
                      <c:pt idx="6">
                        <c:v>34.389857178641606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C8BF-4128-AF9E-8005171F154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Graph!$A$60</c15:sqref>
                        </c15:formulaRef>
                      </c:ext>
                    </c:extLst>
                    <c:strCache>
                      <c:ptCount val="1"/>
                      <c:pt idx="0">
                        <c:v>Average annual VMT per household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Graph!$B$57:$I$57</c15:sqref>
                        </c15:fullRef>
                        <c15:formulaRef>
                          <c15:sqref>Graph!$C$57:$I$57</c15:sqref>
                        </c15:formulaRef>
                      </c:ext>
                    </c:extLst>
                    <c:strCache>
                      <c:ptCount val="7"/>
                      <c:pt idx="0">
                        <c:v>To/from work</c:v>
                      </c:pt>
                      <c:pt idx="1">
                        <c:v>Work related business</c:v>
                      </c:pt>
                      <c:pt idx="2">
                        <c:v>Shopping</c:v>
                      </c:pt>
                      <c:pt idx="3">
                        <c:v>Other family/personal errands</c:v>
                      </c:pt>
                      <c:pt idx="4">
                        <c:v>School/church</c:v>
                      </c:pt>
                      <c:pt idx="5">
                        <c:v>Social and recreational</c:v>
                      </c:pt>
                      <c:pt idx="6">
                        <c:v>Other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Graph!$B$60:$I$60</c15:sqref>
                        </c15:fullRef>
                        <c15:formulaRef>
                          <c15:sqref>Graph!$C$60:$I$60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4034.577359922243</c:v>
                      </c:pt>
                      <c:pt idx="1">
                        <c:v>1078.0603711426527</c:v>
                      </c:pt>
                      <c:pt idx="2">
                        <c:v>1195.2594152879899</c:v>
                      </c:pt>
                      <c:pt idx="3">
                        <c:v>1454.3585725910727</c:v>
                      </c:pt>
                      <c:pt idx="4">
                        <c:v>450.16776877218109</c:v>
                      </c:pt>
                      <c:pt idx="5">
                        <c:v>2967.3932220441188</c:v>
                      </c:pt>
                      <c:pt idx="6">
                        <c:v>192.55004801921979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8BF-4128-AF9E-8005171F154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Graph!$A$61</c15:sqref>
                        </c15:formulaRef>
                      </c:ext>
                    </c:extLst>
                    <c:strCache>
                      <c:ptCount val="1"/>
                      <c:pt idx="0">
                        <c:v>Average annual vehicle trips per household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Graph!$B$57:$I$57</c15:sqref>
                        </c15:fullRef>
                        <c15:formulaRef>
                          <c15:sqref>Graph!$C$57:$I$57</c15:sqref>
                        </c15:formulaRef>
                      </c:ext>
                    </c:extLst>
                    <c:strCache>
                      <c:ptCount val="7"/>
                      <c:pt idx="0">
                        <c:v>To/from work</c:v>
                      </c:pt>
                      <c:pt idx="1">
                        <c:v>Work related business</c:v>
                      </c:pt>
                      <c:pt idx="2">
                        <c:v>Shopping</c:v>
                      </c:pt>
                      <c:pt idx="3">
                        <c:v>Other family/personal errands</c:v>
                      </c:pt>
                      <c:pt idx="4">
                        <c:v>School/church</c:v>
                      </c:pt>
                      <c:pt idx="5">
                        <c:v>Social and recreational</c:v>
                      </c:pt>
                      <c:pt idx="6">
                        <c:v>Other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Graph!$B$61:$I$61</c15:sqref>
                        </c15:fullRef>
                        <c15:formulaRef>
                          <c15:sqref>Graph!$C$61:$I$61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299.76560524206695</c:v>
                      </c:pt>
                      <c:pt idx="1">
                        <c:v>48.436149469033118</c:v>
                      </c:pt>
                      <c:pt idx="2">
                        <c:v>207.26587921980675</c:v>
                      </c:pt>
                      <c:pt idx="3">
                        <c:v>189.28603816188973</c:v>
                      </c:pt>
                      <c:pt idx="4">
                        <c:v>49.956297940338523</c:v>
                      </c:pt>
                      <c:pt idx="5">
                        <c:v>235.8347601217319</c:v>
                      </c:pt>
                      <c:pt idx="6">
                        <c:v>14.210954719887749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8BF-4128-AF9E-8005171F154E}"/>
                  </c:ext>
                </c:extLst>
              </c15:ser>
            </c15:filteredBarSeries>
          </c:ext>
        </c:extLst>
      </c:barChart>
      <c:catAx>
        <c:axId val="79353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530832"/>
        <c:crosses val="autoZero"/>
        <c:auto val="1"/>
        <c:lblAlgn val="ctr"/>
        <c:lblOffset val="100"/>
        <c:noMultiLvlLbl val="0"/>
      </c:catAx>
      <c:valAx>
        <c:axId val="79353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2"/>
                    </a:solidFill>
                  </a:rPr>
                  <a:t>miles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53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069661618076779"/>
          <c:y val="0.11531447457956645"/>
          <c:w val="0.66238397457842857"/>
          <c:h val="0.1069119873529322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2">
              <a:lumMod val="40000"/>
              <a:lumOff val="60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342900</xdr:colOff>
      <xdr:row>23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4FBF4B-D7DE-A08D-8424-230A202804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590551</xdr:colOff>
      <xdr:row>0</xdr:row>
      <xdr:rowOff>0</xdr:rowOff>
    </xdr:from>
    <xdr:to>
      <xdr:col>19</xdr:col>
      <xdr:colOff>323851</xdr:colOff>
      <xdr:row>24</xdr:row>
      <xdr:rowOff>6350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7C4EBC8-FFB6-48E7-96FB-FA63447B5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24</xdr:row>
      <xdr:rowOff>161924</xdr:rowOff>
    </xdr:from>
    <xdr:to>
      <xdr:col>9</xdr:col>
      <xdr:colOff>342900</xdr:colOff>
      <xdr:row>49</xdr:row>
      <xdr:rowOff>66674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BFA327B-359A-4A74-A24B-D6859BAE20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600074</xdr:colOff>
      <xdr:row>24</xdr:row>
      <xdr:rowOff>152400</xdr:rowOff>
    </xdr:from>
    <xdr:to>
      <xdr:col>19</xdr:col>
      <xdr:colOff>304799</xdr:colOff>
      <xdr:row>49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5337AD9E-E8E5-428C-A742-7334FDABF3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0</xdr:row>
      <xdr:rowOff>0</xdr:rowOff>
    </xdr:from>
    <xdr:to>
      <xdr:col>30</xdr:col>
      <xdr:colOff>28575</xdr:colOff>
      <xdr:row>24</xdr:row>
      <xdr:rowOff>9525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B20B6379-54A4-4CB9-AE78-0B69C9F5E1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HQNWFS001.ad.dot.gov\Data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6EBDE-23BB-4F65-8E36-4908F5A572FB}">
  <dimension ref="A57:I63"/>
  <sheetViews>
    <sheetView tabSelected="1" workbookViewId="0"/>
  </sheetViews>
  <sheetFormatPr defaultRowHeight="12.5" x14ac:dyDescent="0.25"/>
  <sheetData>
    <row r="57" spans="1:9" x14ac:dyDescent="0.25">
      <c r="B57" t="s">
        <v>13</v>
      </c>
      <c r="C57" t="s">
        <v>14</v>
      </c>
      <c r="D57" t="s">
        <v>15</v>
      </c>
      <c r="E57" t="s">
        <v>3</v>
      </c>
      <c r="F57" t="s">
        <v>16</v>
      </c>
      <c r="G57" t="s">
        <v>17</v>
      </c>
      <c r="H57" t="s">
        <v>18</v>
      </c>
      <c r="I57" t="s">
        <v>1</v>
      </c>
    </row>
    <row r="58" spans="1:9" x14ac:dyDescent="0.25">
      <c r="A58" t="s">
        <v>11</v>
      </c>
      <c r="B58">
        <v>22790.175920811747</v>
      </c>
      <c r="C58">
        <v>4546.5596765694308</v>
      </c>
      <c r="D58">
        <v>1229.8664826545662</v>
      </c>
      <c r="E58">
        <v>1771.9986261655843</v>
      </c>
      <c r="F58">
        <v>1976.892175209234</v>
      </c>
      <c r="G58">
        <v>1366.9776310720138</v>
      </c>
      <c r="H58">
        <v>6646.5164182511489</v>
      </c>
      <c r="I58">
        <v>1825.9899523374522</v>
      </c>
    </row>
    <row r="59" spans="1:9" x14ac:dyDescent="0.25">
      <c r="A59" t="s">
        <v>19</v>
      </c>
      <c r="B59">
        <v>1816.7417141771905</v>
      </c>
      <c r="C59">
        <v>338.58845912158097</v>
      </c>
      <c r="D59">
        <v>59.325640727680963</v>
      </c>
      <c r="E59">
        <v>305.24860511207993</v>
      </c>
      <c r="F59">
        <v>264.89734534097886</v>
      </c>
      <c r="G59">
        <v>218.86044966483257</v>
      </c>
      <c r="H59">
        <v>431.60354105984084</v>
      </c>
      <c r="I59">
        <v>34.389857178641606</v>
      </c>
    </row>
    <row r="60" spans="1:9" x14ac:dyDescent="0.25">
      <c r="A60" s="6" t="s">
        <v>24</v>
      </c>
      <c r="B60">
        <v>13182.379636474638</v>
      </c>
      <c r="C60">
        <v>4034.577359922243</v>
      </c>
      <c r="D60">
        <v>1078.0603711426527</v>
      </c>
      <c r="E60">
        <v>1195.2594152879899</v>
      </c>
      <c r="F60">
        <v>1454.3585725910727</v>
      </c>
      <c r="G60">
        <v>450.16776877218109</v>
      </c>
      <c r="H60">
        <v>2967.3932220441188</v>
      </c>
      <c r="I60">
        <v>192.55004801921979</v>
      </c>
    </row>
    <row r="61" spans="1:9" x14ac:dyDescent="0.25">
      <c r="A61" s="1" t="s">
        <v>25</v>
      </c>
      <c r="B61">
        <v>1147.0284603283922</v>
      </c>
      <c r="C61">
        <v>299.76560524206695</v>
      </c>
      <c r="D61">
        <v>48.436149469033118</v>
      </c>
      <c r="E61">
        <v>207.26587921980675</v>
      </c>
      <c r="F61">
        <v>189.28603816188973</v>
      </c>
      <c r="G61">
        <v>49.956297940338523</v>
      </c>
      <c r="H61">
        <v>235.8347601217319</v>
      </c>
      <c r="I61">
        <v>14.210954719887749</v>
      </c>
    </row>
    <row r="62" spans="1:9" ht="14" x14ac:dyDescent="0.25">
      <c r="A62" s="1" t="s">
        <v>27</v>
      </c>
      <c r="B62" s="2">
        <v>12.544532743958879</v>
      </c>
      <c r="C62" s="2">
        <v>13.427981828928328</v>
      </c>
      <c r="D62" s="2">
        <v>20.730774544854068</v>
      </c>
      <c r="E62" s="2">
        <v>5.8050998317091382</v>
      </c>
      <c r="F62" s="2">
        <v>7.4628614064235181</v>
      </c>
      <c r="G62" s="2">
        <v>6.2458869711975442</v>
      </c>
      <c r="H62" s="2">
        <v>15.399587320182862</v>
      </c>
      <c r="I62" s="2">
        <v>53.096758816187055</v>
      </c>
    </row>
    <row r="63" spans="1:9" ht="14" x14ac:dyDescent="0.25">
      <c r="A63" s="1" t="s">
        <v>26</v>
      </c>
      <c r="B63" s="2">
        <v>11.492635180735224</v>
      </c>
      <c r="C63" s="2">
        <v>13.459107013508898</v>
      </c>
      <c r="D63" s="2">
        <v>22.257350820834617</v>
      </c>
      <c r="E63" s="2">
        <v>5.7667929703972645</v>
      </c>
      <c r="F63" s="2">
        <v>7.683390633107396</v>
      </c>
      <c r="G63" s="2">
        <v>9.0112315630314406</v>
      </c>
      <c r="H63" s="2">
        <v>12.582509976529439</v>
      </c>
      <c r="I63" s="2">
        <v>13.549409720499112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O1"/>
    </sheetView>
  </sheetViews>
  <sheetFormatPr defaultRowHeight="12.5" x14ac:dyDescent="0.25"/>
  <cols>
    <col min="1" max="1" width="30.54296875" style="38" bestFit="1" customWidth="1"/>
    <col min="2" max="15" width="9.7265625" style="38" customWidth="1"/>
    <col min="16" max="16384" width="8.7265625" style="38"/>
  </cols>
  <sheetData>
    <row r="1" spans="1:15" ht="16.5" customHeight="1" thickBot="1" x14ac:dyDescent="0.4">
      <c r="A1" s="37" t="s">
        <v>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16.5" customHeight="1" x14ac:dyDescent="0.3">
      <c r="A2" s="53" t="s">
        <v>10</v>
      </c>
      <c r="B2" s="16">
        <v>1983</v>
      </c>
      <c r="C2" s="17">
        <v>1990</v>
      </c>
      <c r="D2" s="17">
        <v>1995</v>
      </c>
      <c r="E2" s="18">
        <v>2001</v>
      </c>
      <c r="F2" s="18">
        <v>2009</v>
      </c>
      <c r="G2" s="18">
        <v>2017</v>
      </c>
      <c r="H2" s="39">
        <v>2022</v>
      </c>
      <c r="I2" s="19">
        <v>1983</v>
      </c>
      <c r="J2" s="19">
        <v>1990</v>
      </c>
      <c r="K2" s="19">
        <v>1995</v>
      </c>
      <c r="L2" s="20">
        <v>2001</v>
      </c>
      <c r="M2" s="20">
        <v>2009</v>
      </c>
      <c r="N2" s="20">
        <v>2017</v>
      </c>
      <c r="O2" s="40">
        <v>2022</v>
      </c>
    </row>
    <row r="3" spans="1:15" ht="16.5" customHeight="1" x14ac:dyDescent="0.3">
      <c r="A3" s="3"/>
      <c r="B3" s="12" t="s">
        <v>11</v>
      </c>
      <c r="C3" s="10"/>
      <c r="D3" s="10"/>
      <c r="E3" s="10"/>
      <c r="F3" s="10"/>
      <c r="G3" s="10"/>
      <c r="H3" s="13"/>
      <c r="I3" s="14" t="s">
        <v>12</v>
      </c>
      <c r="J3" s="14"/>
      <c r="K3" s="14"/>
      <c r="L3" s="14"/>
      <c r="M3" s="14"/>
      <c r="N3" s="14"/>
      <c r="O3" s="15"/>
    </row>
    <row r="4" spans="1:15" ht="16.5" customHeight="1" x14ac:dyDescent="0.25">
      <c r="A4" s="21" t="s">
        <v>13</v>
      </c>
      <c r="B4" s="22">
        <v>22802</v>
      </c>
      <c r="C4" s="23">
        <v>30316</v>
      </c>
      <c r="D4" s="24">
        <v>34459</v>
      </c>
      <c r="E4" s="23">
        <v>35244</v>
      </c>
      <c r="F4" s="23">
        <v>33003.96</v>
      </c>
      <c r="G4" s="23">
        <v>33587.223957826769</v>
      </c>
      <c r="H4" s="41">
        <v>22790.175920811747</v>
      </c>
      <c r="I4" s="23">
        <v>11739</v>
      </c>
      <c r="J4" s="23">
        <v>18161</v>
      </c>
      <c r="K4" s="24">
        <v>20895</v>
      </c>
      <c r="L4" s="23">
        <v>21187</v>
      </c>
      <c r="M4" s="23">
        <v>19850.439999999999</v>
      </c>
      <c r="N4" s="23">
        <v>17815.016990649834</v>
      </c>
      <c r="O4" s="42">
        <v>13182.379636474638</v>
      </c>
    </row>
    <row r="5" spans="1:15" ht="16.5" customHeight="1" x14ac:dyDescent="0.25">
      <c r="A5" s="25" t="s">
        <v>14</v>
      </c>
      <c r="B5" s="22">
        <v>4586</v>
      </c>
      <c r="C5" s="23">
        <v>5637</v>
      </c>
      <c r="D5" s="23">
        <v>7740</v>
      </c>
      <c r="E5" s="23">
        <v>6706</v>
      </c>
      <c r="F5" s="23">
        <v>6256.17</v>
      </c>
      <c r="G5" s="23">
        <v>6258.5055928117908</v>
      </c>
      <c r="H5" s="41">
        <v>4546.5596765694308</v>
      </c>
      <c r="I5" s="23">
        <v>3538</v>
      </c>
      <c r="J5" s="23">
        <v>4853</v>
      </c>
      <c r="K5" s="23">
        <v>6492</v>
      </c>
      <c r="L5" s="23">
        <v>5724</v>
      </c>
      <c r="M5" s="23">
        <v>5512.57</v>
      </c>
      <c r="N5" s="23">
        <v>5378.5754769351925</v>
      </c>
      <c r="O5" s="42">
        <v>4034.577359922243</v>
      </c>
    </row>
    <row r="6" spans="1:15" ht="16.5" customHeight="1" x14ac:dyDescent="0.25">
      <c r="A6" s="25" t="s">
        <v>15</v>
      </c>
      <c r="B6" s="22">
        <v>1354</v>
      </c>
      <c r="C6" s="23">
        <v>1043</v>
      </c>
      <c r="D6" s="23">
        <v>1987</v>
      </c>
      <c r="E6" s="23">
        <v>2987</v>
      </c>
      <c r="F6" s="23">
        <v>2078.3000000000002</v>
      </c>
      <c r="G6" s="23">
        <v>1325.6942613929716</v>
      </c>
      <c r="H6" s="41">
        <v>1229.8664826545662</v>
      </c>
      <c r="I6" s="23" t="s">
        <v>0</v>
      </c>
      <c r="J6" s="23" t="s">
        <v>0</v>
      </c>
      <c r="K6" s="23" t="s">
        <v>0</v>
      </c>
      <c r="L6" s="23" t="s">
        <v>0</v>
      </c>
      <c r="M6" s="23" t="s">
        <v>0</v>
      </c>
      <c r="N6" s="23">
        <v>564.48682249769513</v>
      </c>
      <c r="O6" s="42">
        <v>1078.0603711426527</v>
      </c>
    </row>
    <row r="7" spans="1:15" ht="16.5" customHeight="1" x14ac:dyDescent="0.25">
      <c r="A7" s="25" t="s">
        <v>3</v>
      </c>
      <c r="B7" s="22">
        <v>2567</v>
      </c>
      <c r="C7" s="23">
        <v>3343</v>
      </c>
      <c r="D7" s="23">
        <v>4659</v>
      </c>
      <c r="E7" s="23">
        <v>4887</v>
      </c>
      <c r="F7" s="23">
        <v>4620.1499999999996</v>
      </c>
      <c r="G7" s="23">
        <v>4121.8273333559437</v>
      </c>
      <c r="H7" s="41">
        <v>1771.9986261655843</v>
      </c>
      <c r="I7" s="23">
        <v>1567</v>
      </c>
      <c r="J7" s="23">
        <v>2178</v>
      </c>
      <c r="K7" s="23">
        <v>2807</v>
      </c>
      <c r="L7" s="23">
        <v>3062</v>
      </c>
      <c r="M7" s="23">
        <v>2978.66</v>
      </c>
      <c r="N7" s="23">
        <v>2618.4974177479371</v>
      </c>
      <c r="O7" s="42">
        <v>1195.2594152879899</v>
      </c>
    </row>
    <row r="8" spans="1:15" ht="16.5" customHeight="1" x14ac:dyDescent="0.25">
      <c r="A8" s="25" t="s">
        <v>16</v>
      </c>
      <c r="B8" s="22">
        <v>3311</v>
      </c>
      <c r="C8" s="23">
        <v>7167</v>
      </c>
      <c r="D8" s="23">
        <v>7381</v>
      </c>
      <c r="E8" s="23">
        <v>6671</v>
      </c>
      <c r="F8" s="23">
        <v>5133.6000000000004</v>
      </c>
      <c r="G8" s="23">
        <v>3737.8778237739089</v>
      </c>
      <c r="H8" s="41">
        <v>1976.892175209234</v>
      </c>
      <c r="I8" s="23">
        <v>1816</v>
      </c>
      <c r="J8" s="23">
        <v>4250</v>
      </c>
      <c r="K8" s="23">
        <v>4307</v>
      </c>
      <c r="L8" s="23">
        <v>3956</v>
      </c>
      <c r="M8" s="23">
        <v>3515.35</v>
      </c>
      <c r="N8" s="23">
        <v>2556.3443959592973</v>
      </c>
      <c r="O8" s="42">
        <v>1454.3585725910727</v>
      </c>
    </row>
    <row r="9" spans="1:15" ht="16.5" customHeight="1" x14ac:dyDescent="0.25">
      <c r="A9" s="25" t="s">
        <v>17</v>
      </c>
      <c r="B9" s="22">
        <v>1522</v>
      </c>
      <c r="C9" s="23">
        <v>1599</v>
      </c>
      <c r="D9" s="23">
        <v>1973</v>
      </c>
      <c r="E9" s="23">
        <v>2060</v>
      </c>
      <c r="F9" s="23">
        <v>2049.0500000000002</v>
      </c>
      <c r="G9" s="23">
        <v>2188.7558424326912</v>
      </c>
      <c r="H9" s="41">
        <v>1366.9776310720138</v>
      </c>
      <c r="I9" s="23" t="s">
        <v>0</v>
      </c>
      <c r="J9" s="23" t="s">
        <v>0</v>
      </c>
      <c r="K9" s="23" t="s">
        <v>0</v>
      </c>
      <c r="L9" s="23" t="s">
        <v>0</v>
      </c>
      <c r="M9" s="23" t="s">
        <v>0</v>
      </c>
      <c r="N9" s="23">
        <v>962.90232735107475</v>
      </c>
      <c r="O9" s="42">
        <v>450.16776877218109</v>
      </c>
    </row>
    <row r="10" spans="1:15" ht="16.5" customHeight="1" x14ac:dyDescent="0.25">
      <c r="A10" s="25" t="s">
        <v>18</v>
      </c>
      <c r="B10" s="22">
        <v>8964</v>
      </c>
      <c r="C10" s="23">
        <v>11308</v>
      </c>
      <c r="D10" s="23">
        <v>10571</v>
      </c>
      <c r="E10" s="23">
        <v>10586</v>
      </c>
      <c r="F10" s="23">
        <v>9988.77</v>
      </c>
      <c r="G10" s="23">
        <v>5291.1873300620946</v>
      </c>
      <c r="H10" s="41">
        <v>6646.5164182511489</v>
      </c>
      <c r="I10" s="23">
        <v>3534</v>
      </c>
      <c r="J10" s="23">
        <v>5359</v>
      </c>
      <c r="K10" s="23">
        <v>4764</v>
      </c>
      <c r="L10" s="23">
        <v>5186</v>
      </c>
      <c r="M10" s="23">
        <v>4842.08</v>
      </c>
      <c r="N10" s="23">
        <v>2596.7899651945613</v>
      </c>
      <c r="O10" s="42">
        <v>2967.3932220441188</v>
      </c>
    </row>
    <row r="11" spans="1:15" ht="16.5" customHeight="1" x14ac:dyDescent="0.25">
      <c r="A11" s="25" t="s">
        <v>1</v>
      </c>
      <c r="B11" s="26">
        <v>500</v>
      </c>
      <c r="C11" s="27">
        <v>214</v>
      </c>
      <c r="D11" s="27">
        <v>131</v>
      </c>
      <c r="E11" s="23">
        <v>1216</v>
      </c>
      <c r="F11" s="23">
        <v>2877.92</v>
      </c>
      <c r="G11" s="23">
        <v>6666.4551191100863</v>
      </c>
      <c r="H11" s="41">
        <v>1825.9899523374522</v>
      </c>
      <c r="I11" s="23" t="s">
        <v>0</v>
      </c>
      <c r="J11" s="23" t="s">
        <v>0</v>
      </c>
      <c r="K11" s="23" t="s">
        <v>0</v>
      </c>
      <c r="L11" s="23" t="s">
        <v>0</v>
      </c>
      <c r="M11" s="23" t="s">
        <v>0</v>
      </c>
      <c r="N11" s="23">
        <v>1140.3941675780313</v>
      </c>
      <c r="O11" s="42">
        <v>192.55004801921979</v>
      </c>
    </row>
    <row r="12" spans="1:15" ht="16.5" customHeight="1" x14ac:dyDescent="0.3">
      <c r="A12" s="4"/>
      <c r="B12" s="12" t="s">
        <v>19</v>
      </c>
      <c r="C12" s="10"/>
      <c r="D12" s="10"/>
      <c r="E12" s="10"/>
      <c r="F12" s="10"/>
      <c r="G12" s="10"/>
      <c r="H12" s="13"/>
      <c r="I12" s="10" t="s">
        <v>20</v>
      </c>
      <c r="J12" s="10"/>
      <c r="K12" s="10"/>
      <c r="L12" s="10"/>
      <c r="M12" s="10"/>
      <c r="N12" s="10"/>
      <c r="O12" s="11"/>
    </row>
    <row r="13" spans="1:15" ht="16.5" customHeight="1" x14ac:dyDescent="0.25">
      <c r="A13" s="21" t="s">
        <v>13</v>
      </c>
      <c r="B13" s="22">
        <v>2628</v>
      </c>
      <c r="C13" s="23">
        <v>3262</v>
      </c>
      <c r="D13" s="24">
        <v>3828</v>
      </c>
      <c r="E13" s="23">
        <v>3581</v>
      </c>
      <c r="F13" s="23">
        <v>3466.12</v>
      </c>
      <c r="G13" s="23">
        <v>3139.814664883249</v>
      </c>
      <c r="H13" s="41">
        <v>1816.7417141771905</v>
      </c>
      <c r="I13" s="23">
        <v>1486</v>
      </c>
      <c r="J13" s="23">
        <v>2077</v>
      </c>
      <c r="K13" s="24">
        <v>2321</v>
      </c>
      <c r="L13" s="23">
        <v>2171</v>
      </c>
      <c r="M13" s="23">
        <v>2067.61</v>
      </c>
      <c r="N13" s="23">
        <v>1864.7598465863437</v>
      </c>
      <c r="O13" s="42">
        <v>1147.0284603283922</v>
      </c>
    </row>
    <row r="14" spans="1:15" ht="16.5" customHeight="1" x14ac:dyDescent="0.25">
      <c r="A14" s="25" t="s">
        <v>14</v>
      </c>
      <c r="B14" s="26">
        <v>537</v>
      </c>
      <c r="C14" s="27">
        <v>539</v>
      </c>
      <c r="D14" s="27">
        <v>676</v>
      </c>
      <c r="E14" s="23">
        <v>565</v>
      </c>
      <c r="F14" s="23">
        <v>541.23</v>
      </c>
      <c r="G14" s="23">
        <v>546.3408810608322</v>
      </c>
      <c r="H14" s="41">
        <v>338.58845912158097</v>
      </c>
      <c r="I14" s="27">
        <v>414</v>
      </c>
      <c r="J14" s="27">
        <v>448</v>
      </c>
      <c r="K14" s="27">
        <v>553</v>
      </c>
      <c r="L14" s="23">
        <v>479</v>
      </c>
      <c r="M14" s="23">
        <v>457.11</v>
      </c>
      <c r="N14" s="23">
        <v>449.66404248718646</v>
      </c>
      <c r="O14" s="42">
        <v>299.76560524206695</v>
      </c>
    </row>
    <row r="15" spans="1:15" ht="16.5" customHeight="1" x14ac:dyDescent="0.25">
      <c r="A15" s="25" t="s">
        <v>15</v>
      </c>
      <c r="B15" s="26">
        <v>62</v>
      </c>
      <c r="C15" s="27">
        <v>38</v>
      </c>
      <c r="D15" s="27">
        <v>100</v>
      </c>
      <c r="E15" s="23">
        <v>109</v>
      </c>
      <c r="F15" s="23">
        <v>105.59</v>
      </c>
      <c r="G15" s="23">
        <v>51.163941170231851</v>
      </c>
      <c r="H15" s="41">
        <v>59.325640727680963</v>
      </c>
      <c r="I15" s="23" t="s">
        <v>0</v>
      </c>
      <c r="J15" s="23" t="s">
        <v>0</v>
      </c>
      <c r="K15" s="23" t="s">
        <v>0</v>
      </c>
      <c r="L15" s="23" t="s">
        <v>0</v>
      </c>
      <c r="M15" s="23" t="s">
        <v>0</v>
      </c>
      <c r="N15" s="23">
        <v>37.256282558482319</v>
      </c>
      <c r="O15" s="42">
        <v>48.436149469033118</v>
      </c>
    </row>
    <row r="16" spans="1:15" ht="16.5" customHeight="1" x14ac:dyDescent="0.25">
      <c r="A16" s="25" t="s">
        <v>3</v>
      </c>
      <c r="B16" s="26">
        <v>474</v>
      </c>
      <c r="C16" s="27">
        <v>630</v>
      </c>
      <c r="D16" s="27">
        <v>775</v>
      </c>
      <c r="E16" s="23">
        <v>707</v>
      </c>
      <c r="F16" s="23">
        <v>724.76</v>
      </c>
      <c r="G16" s="23">
        <v>579.90029816108176</v>
      </c>
      <c r="H16" s="41">
        <v>305.24860511207993</v>
      </c>
      <c r="I16" s="27">
        <v>297</v>
      </c>
      <c r="J16" s="27">
        <v>431</v>
      </c>
      <c r="K16" s="27">
        <v>501</v>
      </c>
      <c r="L16" s="23">
        <v>459</v>
      </c>
      <c r="M16" s="23">
        <v>467.62</v>
      </c>
      <c r="N16" s="23">
        <v>371.9114328152948</v>
      </c>
      <c r="O16" s="42">
        <v>207.26587921980675</v>
      </c>
    </row>
    <row r="17" spans="1:15" ht="16.5" customHeight="1" x14ac:dyDescent="0.25">
      <c r="A17" s="25" t="s">
        <v>16</v>
      </c>
      <c r="B17" s="26">
        <v>456</v>
      </c>
      <c r="C17" s="27">
        <v>854</v>
      </c>
      <c r="D17" s="27">
        <v>981</v>
      </c>
      <c r="E17" s="23">
        <v>863</v>
      </c>
      <c r="F17" s="23">
        <v>747.68</v>
      </c>
      <c r="G17" s="23">
        <v>551.28977417997669</v>
      </c>
      <c r="H17" s="41">
        <v>264.89734534097886</v>
      </c>
      <c r="I17" s="27">
        <v>272</v>
      </c>
      <c r="J17" s="27">
        <v>579</v>
      </c>
      <c r="K17" s="27">
        <v>626</v>
      </c>
      <c r="L17" s="23">
        <v>537</v>
      </c>
      <c r="M17" s="23">
        <v>500.07</v>
      </c>
      <c r="N17" s="23">
        <v>389.22832890912161</v>
      </c>
      <c r="O17" s="42">
        <v>189.28603816188973</v>
      </c>
    </row>
    <row r="18" spans="1:15" ht="16.5" customHeight="1" x14ac:dyDescent="0.25">
      <c r="A18" s="25" t="s">
        <v>17</v>
      </c>
      <c r="B18" s="26">
        <v>310</v>
      </c>
      <c r="C18" s="27">
        <v>304</v>
      </c>
      <c r="D18" s="27">
        <v>337</v>
      </c>
      <c r="E18" s="23">
        <v>351</v>
      </c>
      <c r="F18" s="23">
        <v>333.12</v>
      </c>
      <c r="G18" s="23">
        <v>340.94912714680129</v>
      </c>
      <c r="H18" s="41">
        <v>218.86044966483257</v>
      </c>
      <c r="I18" s="23" t="s">
        <v>0</v>
      </c>
      <c r="J18" s="23" t="s">
        <v>0</v>
      </c>
      <c r="K18" s="23" t="s">
        <v>0</v>
      </c>
      <c r="L18" s="23" t="s">
        <v>0</v>
      </c>
      <c r="M18" s="23" t="s">
        <v>0</v>
      </c>
      <c r="N18" s="23">
        <v>97.556641794827001</v>
      </c>
      <c r="O18" s="42">
        <v>49.956297940338523</v>
      </c>
    </row>
    <row r="19" spans="1:15" ht="16.5" customHeight="1" x14ac:dyDescent="0.25">
      <c r="A19" s="25" t="s">
        <v>18</v>
      </c>
      <c r="B19" s="26">
        <v>728</v>
      </c>
      <c r="C19" s="27">
        <v>874</v>
      </c>
      <c r="D19" s="27">
        <v>953</v>
      </c>
      <c r="E19" s="23">
        <v>952</v>
      </c>
      <c r="F19" s="23">
        <v>952.44</v>
      </c>
      <c r="G19" s="23">
        <v>609.39062536336826</v>
      </c>
      <c r="H19" s="41">
        <v>431.60354105984084</v>
      </c>
      <c r="I19" s="27">
        <v>335</v>
      </c>
      <c r="J19" s="27">
        <v>460</v>
      </c>
      <c r="K19" s="27">
        <v>427</v>
      </c>
      <c r="L19" s="23">
        <v>441</v>
      </c>
      <c r="M19" s="23">
        <v>436.38</v>
      </c>
      <c r="N19" s="23">
        <v>295.37701221888477</v>
      </c>
      <c r="O19" s="42">
        <v>235.8347601217319</v>
      </c>
    </row>
    <row r="20" spans="1:15" ht="16.5" customHeight="1" x14ac:dyDescent="0.25">
      <c r="A20" s="28" t="s">
        <v>1</v>
      </c>
      <c r="B20" s="26">
        <v>61</v>
      </c>
      <c r="C20" s="27">
        <v>22</v>
      </c>
      <c r="D20" s="29">
        <v>6</v>
      </c>
      <c r="E20" s="23">
        <v>30</v>
      </c>
      <c r="F20" s="23">
        <v>61.3</v>
      </c>
      <c r="G20" s="23">
        <v>177.71179103225205</v>
      </c>
      <c r="H20" s="41">
        <v>34.389857178641606</v>
      </c>
      <c r="I20" s="23" t="s">
        <v>0</v>
      </c>
      <c r="J20" s="23" t="s">
        <v>0</v>
      </c>
      <c r="K20" s="23" t="s">
        <v>0</v>
      </c>
      <c r="L20" s="23" t="s">
        <v>0</v>
      </c>
      <c r="M20" s="23" t="s">
        <v>0</v>
      </c>
      <c r="N20" s="23">
        <v>71.526309952762944</v>
      </c>
      <c r="O20" s="42">
        <v>14.210954719887749</v>
      </c>
    </row>
    <row r="21" spans="1:15" ht="16.5" customHeight="1" x14ac:dyDescent="0.3">
      <c r="A21" s="5"/>
      <c r="B21" s="7" t="s">
        <v>21</v>
      </c>
      <c r="C21" s="8"/>
      <c r="D21" s="8"/>
      <c r="E21" s="8"/>
      <c r="F21" s="8"/>
      <c r="G21" s="8"/>
      <c r="H21" s="9"/>
      <c r="I21" s="10" t="s">
        <v>22</v>
      </c>
      <c r="J21" s="10"/>
      <c r="K21" s="10"/>
      <c r="L21" s="10"/>
      <c r="M21" s="10"/>
      <c r="N21" s="10"/>
      <c r="O21" s="11"/>
    </row>
    <row r="22" spans="1:15" ht="16.5" customHeight="1" x14ac:dyDescent="0.25">
      <c r="A22" s="21" t="s">
        <v>13</v>
      </c>
      <c r="B22" s="30">
        <v>8.68</v>
      </c>
      <c r="C22" s="31">
        <v>9.4700000000000006</v>
      </c>
      <c r="D22" s="32">
        <v>9.1300000000000008</v>
      </c>
      <c r="E22" s="31">
        <v>10.029999999999999</v>
      </c>
      <c r="F22" s="31">
        <v>9.7499769999999994</v>
      </c>
      <c r="G22" s="31">
        <v>10.697199530111652</v>
      </c>
      <c r="H22" s="43">
        <v>12.544532743958879</v>
      </c>
      <c r="I22" s="31">
        <v>7.9</v>
      </c>
      <c r="J22" s="31">
        <v>8.85</v>
      </c>
      <c r="K22" s="32">
        <v>9.06</v>
      </c>
      <c r="L22" s="31">
        <v>9.8699999999999992</v>
      </c>
      <c r="M22" s="31">
        <v>9.7200000000000006</v>
      </c>
      <c r="N22" s="31">
        <v>9.5535181236673772</v>
      </c>
      <c r="O22" s="44">
        <v>11.492635180735224</v>
      </c>
    </row>
    <row r="23" spans="1:15" ht="16.5" customHeight="1" x14ac:dyDescent="0.25">
      <c r="A23" s="25" t="s">
        <v>14</v>
      </c>
      <c r="B23" s="30">
        <v>8.5399999999999991</v>
      </c>
      <c r="C23" s="31">
        <v>10.65</v>
      </c>
      <c r="D23" s="31">
        <v>11.63</v>
      </c>
      <c r="E23" s="31">
        <v>12.11</v>
      </c>
      <c r="F23" s="31">
        <v>11.792392</v>
      </c>
      <c r="G23" s="31">
        <v>11.455312625809048</v>
      </c>
      <c r="H23" s="43">
        <v>13.427981828928328</v>
      </c>
      <c r="I23" s="31">
        <v>8.5500000000000007</v>
      </c>
      <c r="J23" s="31">
        <v>10.97</v>
      </c>
      <c r="K23" s="31">
        <v>11.8</v>
      </c>
      <c r="L23" s="31">
        <v>12.08</v>
      </c>
      <c r="M23" s="31">
        <v>12.174004999999999</v>
      </c>
      <c r="N23" s="31">
        <v>11.961319938292508</v>
      </c>
      <c r="O23" s="44">
        <v>13.459107013508898</v>
      </c>
    </row>
    <row r="24" spans="1:15" ht="16.5" customHeight="1" x14ac:dyDescent="0.25">
      <c r="A24" s="25" t="s">
        <v>15</v>
      </c>
      <c r="B24" s="30">
        <v>21.77</v>
      </c>
      <c r="C24" s="31">
        <v>28.2</v>
      </c>
      <c r="D24" s="31">
        <v>20.28</v>
      </c>
      <c r="E24" s="31">
        <v>28.26</v>
      </c>
      <c r="F24" s="33">
        <v>20.027363000000001</v>
      </c>
      <c r="G24" s="33">
        <v>25.910714285714285</v>
      </c>
      <c r="H24" s="43">
        <v>20.730774544854068</v>
      </c>
      <c r="I24" s="23" t="s">
        <v>0</v>
      </c>
      <c r="J24" s="23" t="s">
        <v>0</v>
      </c>
      <c r="K24" s="23" t="s">
        <v>0</v>
      </c>
      <c r="L24" s="23" t="s">
        <v>0</v>
      </c>
      <c r="M24" s="23" t="s">
        <v>0</v>
      </c>
      <c r="N24" s="31">
        <v>15.151453224341507</v>
      </c>
      <c r="O24" s="44">
        <v>22.257350820834617</v>
      </c>
    </row>
    <row r="25" spans="1:15" ht="16.5" customHeight="1" x14ac:dyDescent="0.25">
      <c r="A25" s="25" t="s">
        <v>3</v>
      </c>
      <c r="B25" s="30">
        <v>5.41</v>
      </c>
      <c r="C25" s="31">
        <v>5.38</v>
      </c>
      <c r="D25" s="31">
        <v>6.08</v>
      </c>
      <c r="E25" s="31">
        <v>7.02</v>
      </c>
      <c r="F25" s="31">
        <v>6.5262770000000003</v>
      </c>
      <c r="G25" s="31">
        <v>7.1078206830150696</v>
      </c>
      <c r="H25" s="43">
        <v>5.8050998317091382</v>
      </c>
      <c r="I25" s="31">
        <v>5.28</v>
      </c>
      <c r="J25" s="31">
        <v>5.0999999999999996</v>
      </c>
      <c r="K25" s="31">
        <v>5.64</v>
      </c>
      <c r="L25" s="31">
        <v>6.74</v>
      </c>
      <c r="M25" s="31">
        <v>6.4493210000000003</v>
      </c>
      <c r="N25" s="31">
        <v>7.040647817482883</v>
      </c>
      <c r="O25" s="44">
        <v>5.7667929703972645</v>
      </c>
    </row>
    <row r="26" spans="1:15" ht="16.5" customHeight="1" x14ac:dyDescent="0.25">
      <c r="A26" s="25" t="s">
        <v>16</v>
      </c>
      <c r="B26" s="30">
        <v>7.27</v>
      </c>
      <c r="C26" s="31">
        <v>8.5500000000000007</v>
      </c>
      <c r="D26" s="31">
        <v>7.63</v>
      </c>
      <c r="E26" s="31">
        <v>7.84</v>
      </c>
      <c r="F26" s="31">
        <v>7.0162579999999997</v>
      </c>
      <c r="G26" s="31">
        <v>6.7802415332913899</v>
      </c>
      <c r="H26" s="43">
        <v>7.4628614064235181</v>
      </c>
      <c r="I26" s="31">
        <v>6.68</v>
      </c>
      <c r="J26" s="31">
        <v>7.43</v>
      </c>
      <c r="K26" s="31">
        <v>6.93</v>
      </c>
      <c r="L26" s="31">
        <v>7.45</v>
      </c>
      <c r="M26" s="31">
        <v>7.1222370000000002</v>
      </c>
      <c r="N26" s="31">
        <v>6.5677244077374484</v>
      </c>
      <c r="O26" s="44">
        <v>7.683390633107396</v>
      </c>
    </row>
    <row r="27" spans="1:15" ht="16.5" customHeight="1" x14ac:dyDescent="0.25">
      <c r="A27" s="25" t="s">
        <v>17</v>
      </c>
      <c r="B27" s="30">
        <v>4.9000000000000004</v>
      </c>
      <c r="C27" s="31">
        <v>5.39</v>
      </c>
      <c r="D27" s="31">
        <v>5.98</v>
      </c>
      <c r="E27" s="31">
        <v>6</v>
      </c>
      <c r="F27" s="31">
        <v>6.318778</v>
      </c>
      <c r="G27" s="31">
        <v>6.4195965560876358</v>
      </c>
      <c r="H27" s="43">
        <v>6.2458869711975442</v>
      </c>
      <c r="I27" s="23" t="s">
        <v>0</v>
      </c>
      <c r="J27" s="23" t="s">
        <v>0</v>
      </c>
      <c r="K27" s="23" t="s">
        <v>0</v>
      </c>
      <c r="L27" s="23" t="s">
        <v>0</v>
      </c>
      <c r="M27" s="23" t="s">
        <v>0</v>
      </c>
      <c r="N27" s="31">
        <v>9.870187304890738</v>
      </c>
      <c r="O27" s="44">
        <v>9.0112315630314406</v>
      </c>
    </row>
    <row r="28" spans="1:15" ht="16.5" customHeight="1" x14ac:dyDescent="0.25">
      <c r="A28" s="25" t="s">
        <v>18</v>
      </c>
      <c r="B28" s="30">
        <v>12.31</v>
      </c>
      <c r="C28" s="31">
        <v>13.19</v>
      </c>
      <c r="D28" s="31">
        <v>11.27</v>
      </c>
      <c r="E28" s="31">
        <v>11.36</v>
      </c>
      <c r="F28" s="31">
        <v>10.729951</v>
      </c>
      <c r="G28" s="31">
        <v>8.6827514402720904</v>
      </c>
      <c r="H28" s="43">
        <v>15.399587320182862</v>
      </c>
      <c r="I28" s="31">
        <v>10.55</v>
      </c>
      <c r="J28" s="31">
        <v>11.8</v>
      </c>
      <c r="K28" s="31">
        <v>11.24</v>
      </c>
      <c r="L28" s="31">
        <v>11.91</v>
      </c>
      <c r="M28" s="31">
        <v>11.227357</v>
      </c>
      <c r="N28" s="31">
        <v>8.7914423187077553</v>
      </c>
      <c r="O28" s="44">
        <v>12.582509976529439</v>
      </c>
    </row>
    <row r="29" spans="1:15" ht="16.5" customHeight="1" thickBot="1" x14ac:dyDescent="0.3">
      <c r="A29" s="34" t="s">
        <v>1</v>
      </c>
      <c r="B29" s="35">
        <v>8.2200000000000006</v>
      </c>
      <c r="C29" s="36">
        <v>10.3</v>
      </c>
      <c r="D29" s="36">
        <v>22.83</v>
      </c>
      <c r="E29" s="36">
        <v>43.08</v>
      </c>
      <c r="F29" s="36">
        <v>51.460484000000001</v>
      </c>
      <c r="G29" s="36">
        <v>37.512733850621224</v>
      </c>
      <c r="H29" s="45">
        <v>53.096758816187055</v>
      </c>
      <c r="I29" s="23" t="s">
        <v>0</v>
      </c>
      <c r="J29" s="23" t="s">
        <v>0</v>
      </c>
      <c r="K29" s="23" t="s">
        <v>0</v>
      </c>
      <c r="L29" s="23" t="s">
        <v>0</v>
      </c>
      <c r="M29" s="23" t="s">
        <v>0</v>
      </c>
      <c r="N29" s="31">
        <v>15.943701951507984</v>
      </c>
      <c r="O29" s="46">
        <v>13.549409720499112</v>
      </c>
    </row>
    <row r="30" spans="1:15" ht="12.75" customHeight="1" x14ac:dyDescent="0.25">
      <c r="A30" s="47" t="s">
        <v>28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5" ht="12.75" customHeight="1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</row>
    <row r="32" spans="1:15" ht="12.75" customHeight="1" x14ac:dyDescent="0.25">
      <c r="A32" s="49" t="s">
        <v>5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</row>
    <row r="33" spans="1:15" ht="12.75" customHeight="1" x14ac:dyDescent="0.25">
      <c r="A33" s="50" t="s">
        <v>6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</row>
    <row r="34" spans="1:15" ht="12.75" customHeight="1" x14ac:dyDescent="0.25">
      <c r="A34" s="50" t="s">
        <v>7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ht="12.75" customHeight="1" x14ac:dyDescent="0.25">
      <c r="A35" s="51" t="s">
        <v>8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</row>
    <row r="36" spans="1:15" ht="38.25" customHeight="1" x14ac:dyDescent="0.25">
      <c r="A36" s="51" t="s">
        <v>9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</row>
    <row r="37" spans="1:15" ht="12.75" customHeight="1" x14ac:dyDescent="0.2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</row>
    <row r="38" spans="1:15" ht="12.75" customHeight="1" x14ac:dyDescent="0.25">
      <c r="A38" s="49" t="s">
        <v>2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</row>
    <row r="39" spans="1:15" ht="12.75" customHeight="1" x14ac:dyDescent="0.25">
      <c r="A39" s="51" t="s">
        <v>23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</row>
  </sheetData>
  <mergeCells count="17">
    <mergeCell ref="A1:O1"/>
    <mergeCell ref="B3:H3"/>
    <mergeCell ref="I3:O3"/>
    <mergeCell ref="B12:H12"/>
    <mergeCell ref="I12:O12"/>
    <mergeCell ref="A37:O37"/>
    <mergeCell ref="A38:O38"/>
    <mergeCell ref="A39:O39"/>
    <mergeCell ref="B21:H21"/>
    <mergeCell ref="I21:O21"/>
    <mergeCell ref="A30:O30"/>
    <mergeCell ref="A31:O31"/>
    <mergeCell ref="A32:O32"/>
    <mergeCell ref="A33:O33"/>
    <mergeCell ref="A34:O34"/>
    <mergeCell ref="A35:O35"/>
    <mergeCell ref="A36:O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1-42</vt:lpstr>
    </vt:vector>
  </TitlesOfParts>
  <Company>DTS-49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Maccalous</dc:creator>
  <cp:lastModifiedBy>Thai, Hoa CTR (OST)</cp:lastModifiedBy>
  <cp:lastPrinted>2004-03-29T16:45:54Z</cp:lastPrinted>
  <dcterms:created xsi:type="dcterms:W3CDTF">1999-03-18T22:47:50Z</dcterms:created>
  <dcterms:modified xsi:type="dcterms:W3CDTF">2023-12-27T19:34:22Z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1487358278</vt:i4>
  </property>
  <property fmtid="{D5CDD505-2E9C-101B-9397-08002B2CF9AE}" pid="3" name="_EmailSubject">
    <vt:lpwstr>Files for batch 4-5-04</vt:lpwstr>
  </property>
  <property fmtid="{D5CDD505-2E9C-101B-9397-08002B2CF9AE}" pid="4" name="_AuthorEmail">
    <vt:lpwstr>MallettW@battelle.org</vt:lpwstr>
  </property>
  <property fmtid="{D5CDD505-2E9C-101B-9397-08002B2CF9AE}" pid="5" name="_AuthorEmailDisplayName">
    <vt:lpwstr>Mallett, William J</vt:lpwstr>
  </property>
  <property fmtid="{D5CDD505-2E9C-101B-9397-08002B2CF9AE}" pid="6" name="_PreviousAdHocReviewCycleID">
    <vt:i4>1428005341</vt:i4>
  </property>
  <property fmtid="{D5CDD505-2E9C-101B-9397-08002B2CF9AE}" pid="7" name="_ReviewingToolsShownOnce">
    <vt:lpwstr/>
  </property>
</Properties>
</file>