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2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rick/Downloads/OneDrive_2_11-30-2023/"/>
    </mc:Choice>
  </mc:AlternateContent>
  <xr:revisionPtr revIDLastSave="0" documentId="13_ncr:1_{C45F98B8-2074-FA4D-A9A3-05F56E93C223}" xr6:coauthVersionLast="47" xr6:coauthVersionMax="47" xr10:uidLastSave="{00000000-0000-0000-0000-000000000000}"/>
  <bookViews>
    <workbookView xWindow="1240" yWindow="740" windowWidth="20720" windowHeight="15580" xr2:uid="{00000000-000D-0000-FFFF-FFFF00000000}"/>
  </bookViews>
  <sheets>
    <sheet name="Figure 2-9" sheetId="4" r:id="rId1"/>
    <sheet name="Figure" sheetId="1" r:id="rId2"/>
    <sheet name="Data" sheetId="2" r:id="rId3"/>
    <sheet name="Source" sheetId="3" r:id="rId4"/>
    <sheet name="2022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5" l="1"/>
</calcChain>
</file>

<file path=xl/sharedStrings.xml><?xml version="1.0" encoding="utf-8"?>
<sst xmlns="http://schemas.openxmlformats.org/spreadsheetml/2006/main" count="50" uniqueCount="40">
  <si>
    <t>FIGURE 2-8 Long-Term Trend in Zero Vehicle Households: 1970, 1980, 1990, 2000, 2010, 2021, and 2022</t>
  </si>
  <si>
    <t>All</t>
  </si>
  <si>
    <t>African-American</t>
  </si>
  <si>
    <t>Hispanic</t>
  </si>
  <si>
    <r>
      <t>SOURCE:</t>
    </r>
    <r>
      <rPr>
        <sz val="11"/>
        <color rgb="FF000000"/>
        <rFont val="Arial"/>
        <family val="2"/>
      </rPr>
      <t xml:space="preserve"> U.S. Department of Commerce, Census Bureau, Decennial Census 1970-2000 and 2010-2022 American Community Survey, Table S0201, available at https://data.census.gov/cedsci/ as of September 2023. </t>
    </r>
  </si>
  <si>
    <t>Original Submission</t>
  </si>
  <si>
    <r>
      <rPr>
        <b/>
        <sz val="11"/>
        <color rgb="FF000000"/>
        <rFont val="Calibri"/>
        <family val="2"/>
      </rPr>
      <t>SOURCE:</t>
    </r>
    <r>
      <rPr>
        <sz val="11"/>
        <color rgb="FF000000"/>
        <rFont val="Calibri"/>
        <family val="2"/>
      </rPr>
      <t xml:space="preserve"> U.S. Department of Commerce, Census Bureau, Decennial Census 1970-2000 and 2010-2021 American Community Survey, Table S0201, available at https://data.census.gov/cedsci/ as of September 2022. </t>
    </r>
  </si>
  <si>
    <t>ACS Table S0201</t>
  </si>
  <si>
    <t>From CIA 3</t>
  </si>
  <si>
    <t>https://traveltrends-dev.transportation.org/wp-content/uploads/sites/62/2019/07/ES_Executive-Summary_CAES-4_web.pdf</t>
  </si>
  <si>
    <t>VEHICLES AVAILABLE</t>
  </si>
  <si>
    <t>Total Population</t>
  </si>
  <si>
    <t>White Alone</t>
  </si>
  <si>
    <t>White alone or in combination with one or more other races</t>
  </si>
  <si>
    <t>Black or African American alone</t>
  </si>
  <si>
    <t>Black or African American alone or in combination with one or more other races</t>
  </si>
  <si>
    <t>Hispanic or Latino (of any race)</t>
  </si>
  <si>
    <t>    Occupied housing units</t>
  </si>
  <si>
    <t>        None</t>
  </si>
  <si>
    <t>        1 or more</t>
  </si>
  <si>
    <t>1970</t>
  </si>
  <si>
    <t>1980</t>
  </si>
  <si>
    <t>1990</t>
  </si>
  <si>
    <t>2000</t>
  </si>
  <si>
    <t>2010</t>
  </si>
  <si>
    <t>2021</t>
  </si>
  <si>
    <t xml:space="preserve">ALL FROM </t>
  </si>
  <si>
    <t>B08201</t>
  </si>
  <si>
    <t>NEW</t>
  </si>
  <si>
    <t>2022</t>
  </si>
  <si>
    <t>AF AM FROM S0201</t>
  </si>
  <si>
    <t xml:space="preserve">HISPANIC FROM </t>
  </si>
  <si>
    <t>hct033h</t>
  </si>
  <si>
    <t>19.1% OF 2022 POP</t>
  </si>
  <si>
    <t xml:space="preserve">B08301 MODE </t>
  </si>
  <si>
    <t>NOTE</t>
  </si>
  <si>
    <t xml:space="preserve">ASIAN FROM S0201 </t>
  </si>
  <si>
    <t>HISP</t>
  </si>
  <si>
    <t>S0201</t>
  </si>
  <si>
    <t>MUST DEAL W 19-20-21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</si>
</sst>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1"/>
    <xf numFmtId="164" fontId="0" fillId="0" borderId="0" xfId="0" applyNumberFormat="1"/>
    <xf numFmtId="0" fontId="2" fillId="0" borderId="0" xfId="0" applyFont="1"/>
    <xf numFmtId="0" fontId="3" fillId="0" borderId="0" xfId="0" applyFont="1"/>
    <xf numFmtId="165" fontId="0" fillId="0" borderId="0" xfId="0" applyNumberFormat="1"/>
    <xf numFmtId="0" fontId="2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7" fillId="0" borderId="0" xfId="0" applyFont="1" applyAlignment="1">
      <alignment horizontal="left" vertical="center" readingOrder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4" fontId="5" fillId="0" borderId="1" xfId="0" applyNumberFormat="1" applyFont="1" applyBorder="1"/>
    <xf numFmtId="10" fontId="0" fillId="0" borderId="0" xfId="0" applyNumberFormat="1"/>
    <xf numFmtId="3" fontId="0" fillId="0" borderId="0" xfId="0" applyNumberFormat="1"/>
    <xf numFmtId="0" fontId="9" fillId="0" borderId="0" xfId="0" applyFont="1"/>
    <xf numFmtId="0" fontId="6" fillId="0" borderId="0" xfId="0" quotePrefix="1" applyFont="1"/>
    <xf numFmtId="0" fontId="6" fillId="0" borderId="1" xfId="0" quotePrefix="1" applyFont="1" applyBorder="1"/>
    <xf numFmtId="0" fontId="10" fillId="0" borderId="0" xfId="0" applyFont="1"/>
    <xf numFmtId="164" fontId="5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4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2-9 Long-Term Trend in Zero Vehicle Households: 1970, 1980, 1990, 2000, 2010, 2021, and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Figure!$B$3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Figure!$A$4:$A$10</c:f>
              <c:numCache>
                <c:formatCode>General</c:formatCode>
                <c:ptCount val="7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Figure!$B$4:$B$10</c:f>
              <c:numCache>
                <c:formatCode>0.0%</c:formatCode>
                <c:ptCount val="7"/>
                <c:pt idx="0">
                  <c:v>0.17499999999999999</c:v>
                </c:pt>
                <c:pt idx="1">
                  <c:v>0.129</c:v>
                </c:pt>
                <c:pt idx="2">
                  <c:v>0.115</c:v>
                </c:pt>
                <c:pt idx="3">
                  <c:v>0.10299999999999999</c:v>
                </c:pt>
                <c:pt idx="4">
                  <c:v>9.0999999999999998E-2</c:v>
                </c:pt>
                <c:pt idx="5">
                  <c:v>0.08</c:v>
                </c:pt>
                <c:pt idx="6">
                  <c:v>8.3000000000000004E-2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06-1F40-9AF7-AC6B54FCC9A1}"/>
            </c:ext>
          </c:extLst>
        </c:ser>
        <c:ser>
          <c:idx val="1"/>
          <c:order val="1"/>
          <c:tx>
            <c:strRef>
              <c:f>Figure!$C$3</c:f>
              <c:strCache>
                <c:ptCount val="1"/>
                <c:pt idx="0">
                  <c:v>African-American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Figure!$A$4:$A$10</c:f>
              <c:numCache>
                <c:formatCode>General</c:formatCode>
                <c:ptCount val="7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Figure!$C$4:$C$10</c:f>
              <c:numCache>
                <c:formatCode>0.0%</c:formatCode>
                <c:ptCount val="7"/>
                <c:pt idx="0">
                  <c:v>0.43099999999999999</c:v>
                </c:pt>
                <c:pt idx="1">
                  <c:v>0.32600000000000001</c:v>
                </c:pt>
                <c:pt idx="2">
                  <c:v>0.30499999999999999</c:v>
                </c:pt>
                <c:pt idx="3">
                  <c:v>0.23799999999999999</c:v>
                </c:pt>
                <c:pt idx="4">
                  <c:v>0.2</c:v>
                </c:pt>
                <c:pt idx="5">
                  <c:v>0.161</c:v>
                </c:pt>
                <c:pt idx="6">
                  <c:v>0.16400000000000001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6-1F40-9AF7-AC6B54FCC9A1}"/>
            </c:ext>
          </c:extLst>
        </c:ser>
        <c:ser>
          <c:idx val="2"/>
          <c:order val="2"/>
          <c:tx>
            <c:strRef>
              <c:f>Figure!$D$3</c:f>
              <c:strCache>
                <c:ptCount val="1"/>
                <c:pt idx="0">
                  <c:v>Hispanic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Figure!$A$4:$A$10</c:f>
              <c:numCache>
                <c:formatCode>General</c:formatCode>
                <c:ptCount val="7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Figure!$D$4:$D$10</c:f>
              <c:numCache>
                <c:formatCode>0.0%</c:formatCode>
                <c:ptCount val="7"/>
                <c:pt idx="1">
                  <c:v>0.218</c:v>
                </c:pt>
                <c:pt idx="2">
                  <c:v>0.2</c:v>
                </c:pt>
                <c:pt idx="3">
                  <c:v>0.17199999999999999</c:v>
                </c:pt>
                <c:pt idx="4">
                  <c:v>0.126</c:v>
                </c:pt>
                <c:pt idx="5">
                  <c:v>9.9000000000000005E-2</c:v>
                </c:pt>
                <c:pt idx="6">
                  <c:v>9.8000000000000004E-2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06-1F40-9AF7-AC6B54FCC9A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32280832"/>
        <c:axId val="232282368"/>
      </c:lineChart>
      <c:catAx>
        <c:axId val="2322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2282368"/>
        <c:crosses val="autoZero"/>
        <c:auto val="1"/>
        <c:lblAlgn val="ctr"/>
        <c:lblOffset val="100"/>
        <c:noMultiLvlLbl val="0"/>
      </c:catAx>
      <c:valAx>
        <c:axId val="23228236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Households</a:t>
                </a:r>
              </a:p>
            </c:rich>
          </c:tx>
          <c:layout>
            <c:manualLayout>
              <c:xMode val="edge"/>
              <c:yMode val="edge"/>
              <c:x val="3.9928093522297405E-2"/>
              <c:y val="0.35967818169888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32280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trend in zero vehicle hh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'2022'!$D$4</c:f>
              <c:strCache>
                <c:ptCount val="1"/>
                <c:pt idx="0">
                  <c:v>All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'2022'!$C$5:$C$11</c:f>
              <c:strCache>
                <c:ptCount val="7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'2022'!$D$5:$D$11</c:f>
              <c:numCache>
                <c:formatCode>0.0%</c:formatCode>
                <c:ptCount val="7"/>
                <c:pt idx="0">
                  <c:v>0.17499999999999999</c:v>
                </c:pt>
                <c:pt idx="1">
                  <c:v>0.129</c:v>
                </c:pt>
                <c:pt idx="2">
                  <c:v>0.115</c:v>
                </c:pt>
                <c:pt idx="3">
                  <c:v>0.10299999999999999</c:v>
                </c:pt>
                <c:pt idx="4">
                  <c:v>9.0999999999999998E-2</c:v>
                </c:pt>
                <c:pt idx="5">
                  <c:v>0.08</c:v>
                </c:pt>
                <c:pt idx="6" formatCode="0.00%">
                  <c:v>8.3000000000000004E-2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5F-47B7-B766-6DDC3CED18D1}"/>
            </c:ext>
          </c:extLst>
        </c:ser>
        <c:ser>
          <c:idx val="1"/>
          <c:order val="1"/>
          <c:tx>
            <c:strRef>
              <c:f>'2022'!$E$4</c:f>
              <c:strCache>
                <c:ptCount val="1"/>
                <c:pt idx="0">
                  <c:v>African-American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'2022'!$C$5:$C$11</c:f>
              <c:strCache>
                <c:ptCount val="7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'2022'!$E$5:$E$11</c:f>
              <c:numCache>
                <c:formatCode>0.0%</c:formatCode>
                <c:ptCount val="7"/>
                <c:pt idx="0">
                  <c:v>0.43099999999999999</c:v>
                </c:pt>
                <c:pt idx="1">
                  <c:v>0.32600000000000001</c:v>
                </c:pt>
                <c:pt idx="2">
                  <c:v>0.30499999999999999</c:v>
                </c:pt>
                <c:pt idx="3">
                  <c:v>0.23799999999999999</c:v>
                </c:pt>
                <c:pt idx="4">
                  <c:v>0.2</c:v>
                </c:pt>
                <c:pt idx="5">
                  <c:v>0.161</c:v>
                </c:pt>
                <c:pt idx="6" formatCode="0.00%">
                  <c:v>0.16400000000000001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5F-47B7-B766-6DDC3CED18D1}"/>
            </c:ext>
          </c:extLst>
        </c:ser>
        <c:ser>
          <c:idx val="2"/>
          <c:order val="2"/>
          <c:tx>
            <c:strRef>
              <c:f>'2022'!$F$4</c:f>
              <c:strCache>
                <c:ptCount val="1"/>
                <c:pt idx="0">
                  <c:v>Hispanic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'2022'!$C$5:$C$11</c:f>
              <c:strCache>
                <c:ptCount val="7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2021</c:v>
                </c:pt>
                <c:pt idx="6">
                  <c:v>2022</c:v>
                </c:pt>
              </c:strCache>
            </c:strRef>
          </c:cat>
          <c:val>
            <c:numRef>
              <c:f>'2022'!$F$5:$F$11</c:f>
              <c:numCache>
                <c:formatCode>0.0%</c:formatCode>
                <c:ptCount val="7"/>
                <c:pt idx="1">
                  <c:v>0.218</c:v>
                </c:pt>
                <c:pt idx="2">
                  <c:v>0.2</c:v>
                </c:pt>
                <c:pt idx="3">
                  <c:v>0.17199999999999999</c:v>
                </c:pt>
                <c:pt idx="4">
                  <c:v>0.126</c:v>
                </c:pt>
                <c:pt idx="5">
                  <c:v>9.9000000000000005E-2</c:v>
                </c:pt>
                <c:pt idx="6" formatCode="0.00%">
                  <c:v>9.8000000000000004E-2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5F-47B7-B766-6DDC3CED1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175488"/>
        <c:axId val="232177024"/>
      </c:lineChart>
      <c:catAx>
        <c:axId val="2321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177024"/>
        <c:crosses val="autoZero"/>
        <c:auto val="1"/>
        <c:lblAlgn val="ctr"/>
        <c:lblOffset val="100"/>
        <c:noMultiLvlLbl val="0"/>
      </c:catAx>
      <c:valAx>
        <c:axId val="232177024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17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88659" cy="628804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48D663-99AA-666D-F6D7-637CF7168B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57150</xdr:colOff>
      <xdr:row>8</xdr:row>
      <xdr:rowOff>114300</xdr:rowOff>
    </xdr:from>
    <xdr:to>
      <xdr:col>29</xdr:col>
      <xdr:colOff>457937</xdr:colOff>
      <xdr:row>27</xdr:row>
      <xdr:rowOff>114805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AE134F-6EFA-CF89-D2E0-40B50ECB0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58800" y="1562100"/>
          <a:ext cx="5429987" cy="34390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</xdr:row>
      <xdr:rowOff>0</xdr:rowOff>
    </xdr:from>
    <xdr:to>
      <xdr:col>22</xdr:col>
      <xdr:colOff>257175</xdr:colOff>
      <xdr:row>17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7981E6-4BF0-BEE0-E861-5DFA4492D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190500"/>
          <a:ext cx="4524375" cy="3581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10</xdr:row>
      <xdr:rowOff>128587</xdr:rowOff>
    </xdr:from>
    <xdr:to>
      <xdr:col>15</xdr:col>
      <xdr:colOff>533400</xdr:colOff>
      <xdr:row>24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65884B9-CB05-E8B9-9427-30594CA45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traveltrends-dev.transportation.org/wp-content/uploads/sites/62/2019/07/ES_Executive-Summary_CAES-4_web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workbookViewId="0">
      <selection activeCell="D4" sqref="D4"/>
    </sheetView>
  </sheetViews>
  <sheetFormatPr baseColWidth="10" defaultColWidth="8.83203125" defaultRowHeight="15" x14ac:dyDescent="0.2"/>
  <cols>
    <col min="2" max="4" width="21.6640625" customWidth="1"/>
  </cols>
  <sheetData>
    <row r="1" spans="1:8" x14ac:dyDescent="0.2">
      <c r="A1" s="10" t="s">
        <v>0</v>
      </c>
      <c r="B1" s="7"/>
      <c r="C1" s="7"/>
      <c r="D1" s="7"/>
      <c r="E1" s="7"/>
      <c r="F1" s="7"/>
      <c r="G1" s="7"/>
      <c r="H1" s="7"/>
    </row>
    <row r="2" spans="1:8" x14ac:dyDescent="0.2">
      <c r="A2" s="7"/>
      <c r="B2" s="11"/>
      <c r="C2" s="11"/>
      <c r="D2" s="11"/>
      <c r="E2" s="7"/>
      <c r="F2" s="7"/>
      <c r="G2" s="7"/>
      <c r="H2" s="7"/>
    </row>
    <row r="3" spans="1:8" x14ac:dyDescent="0.2">
      <c r="A3" s="12"/>
      <c r="B3" s="13" t="s">
        <v>1</v>
      </c>
      <c r="C3" s="13" t="s">
        <v>2</v>
      </c>
      <c r="D3" s="13" t="s">
        <v>3</v>
      </c>
      <c r="E3" s="7"/>
      <c r="F3" s="7"/>
      <c r="G3" s="7"/>
      <c r="H3" s="7"/>
    </row>
    <row r="4" spans="1:8" x14ac:dyDescent="0.2">
      <c r="A4" s="8">
        <v>1970</v>
      </c>
      <c r="B4" s="9">
        <v>0.17499999999999999</v>
      </c>
      <c r="C4" s="9">
        <v>0.43099999999999999</v>
      </c>
      <c r="D4" s="22"/>
      <c r="E4" s="7"/>
      <c r="F4" s="7"/>
      <c r="G4" s="7"/>
      <c r="H4" s="7"/>
    </row>
    <row r="5" spans="1:8" x14ac:dyDescent="0.2">
      <c r="A5" s="8">
        <v>1980</v>
      </c>
      <c r="B5" s="9">
        <v>0.129</v>
      </c>
      <c r="C5" s="9">
        <v>0.32600000000000001</v>
      </c>
      <c r="D5" s="9">
        <v>0.218</v>
      </c>
      <c r="E5" s="7"/>
      <c r="F5" s="7"/>
      <c r="G5" s="7"/>
      <c r="H5" s="7"/>
    </row>
    <row r="6" spans="1:8" x14ac:dyDescent="0.2">
      <c r="A6" s="8">
        <v>1990</v>
      </c>
      <c r="B6" s="9">
        <v>0.115</v>
      </c>
      <c r="C6" s="9">
        <v>0.30499999999999999</v>
      </c>
      <c r="D6" s="9">
        <v>0.2</v>
      </c>
      <c r="E6" s="7"/>
      <c r="F6" s="7"/>
      <c r="G6" s="7"/>
      <c r="H6" s="7"/>
    </row>
    <row r="7" spans="1:8" x14ac:dyDescent="0.2">
      <c r="A7" s="8">
        <v>2000</v>
      </c>
      <c r="B7" s="9">
        <v>0.10299999999999999</v>
      </c>
      <c r="C7" s="9">
        <v>0.23799999999999999</v>
      </c>
      <c r="D7" s="9">
        <v>0.17199999999999999</v>
      </c>
      <c r="E7" s="7"/>
      <c r="F7" s="7"/>
      <c r="G7" s="7"/>
      <c r="H7" s="7"/>
    </row>
    <row r="8" spans="1:8" x14ac:dyDescent="0.2">
      <c r="A8" s="8">
        <v>2010</v>
      </c>
      <c r="B8" s="9">
        <v>9.0999999999999998E-2</v>
      </c>
      <c r="C8" s="9">
        <v>0.2</v>
      </c>
      <c r="D8" s="9">
        <v>0.126</v>
      </c>
      <c r="E8" s="7"/>
      <c r="F8" s="7"/>
      <c r="G8" s="7"/>
      <c r="H8" s="7"/>
    </row>
    <row r="9" spans="1:8" x14ac:dyDescent="0.2">
      <c r="A9" s="8">
        <v>2021</v>
      </c>
      <c r="B9" s="9">
        <v>0.08</v>
      </c>
      <c r="C9" s="9">
        <v>0.161</v>
      </c>
      <c r="D9" s="9">
        <v>9.9000000000000005E-2</v>
      </c>
      <c r="E9" s="7"/>
      <c r="F9" s="7"/>
      <c r="G9" s="7"/>
      <c r="H9" s="7"/>
    </row>
    <row r="10" spans="1:8" x14ac:dyDescent="0.2">
      <c r="A10" s="14">
        <v>2022</v>
      </c>
      <c r="B10" s="15">
        <v>8.3000000000000004E-2</v>
      </c>
      <c r="C10" s="15">
        <v>0.16400000000000001</v>
      </c>
      <c r="D10" s="15">
        <v>9.8000000000000004E-2</v>
      </c>
      <c r="E10" s="7"/>
      <c r="F10" s="7"/>
      <c r="G10" s="7"/>
      <c r="H10" s="7"/>
    </row>
    <row r="11" spans="1:8" x14ac:dyDescent="0.2">
      <c r="A11" s="7"/>
      <c r="B11" s="7"/>
      <c r="C11" s="7"/>
      <c r="D11" s="7"/>
      <c r="E11" s="7"/>
      <c r="F11" s="7"/>
      <c r="G11" s="7"/>
      <c r="H11" s="7"/>
    </row>
    <row r="12" spans="1:8" x14ac:dyDescent="0.2">
      <c r="A12" s="7"/>
      <c r="B12" s="7"/>
      <c r="C12" s="7"/>
      <c r="D12" s="7"/>
      <c r="E12" s="7"/>
      <c r="F12" s="7"/>
      <c r="G12" s="7"/>
      <c r="H12" s="7"/>
    </row>
    <row r="13" spans="1:8" ht="47" customHeight="1" x14ac:dyDescent="0.2">
      <c r="A13" s="23" t="s">
        <v>4</v>
      </c>
      <c r="B13" s="23"/>
      <c r="C13" s="23"/>
      <c r="D13" s="23"/>
      <c r="E13" s="23"/>
      <c r="F13" s="23"/>
      <c r="G13" s="23"/>
      <c r="H13" s="7"/>
    </row>
    <row r="14" spans="1:8" x14ac:dyDescent="0.2">
      <c r="A14" s="7"/>
      <c r="B14" s="7"/>
      <c r="C14" s="7"/>
      <c r="D14" s="7"/>
      <c r="E14" s="7"/>
      <c r="F14" s="7"/>
      <c r="G14" s="7"/>
      <c r="H14" s="7"/>
    </row>
    <row r="15" spans="1:8" x14ac:dyDescent="0.2">
      <c r="A15" s="7"/>
      <c r="B15" s="7"/>
      <c r="C15" s="7"/>
      <c r="D15" s="7"/>
      <c r="E15" s="7"/>
      <c r="F15" s="7"/>
      <c r="G15" s="7"/>
      <c r="H15" s="7"/>
    </row>
    <row r="16" spans="1:8" x14ac:dyDescent="0.2">
      <c r="A16" s="7"/>
      <c r="B16" s="7"/>
      <c r="C16" s="7"/>
      <c r="D16" s="7"/>
      <c r="E16" s="7"/>
      <c r="F16" s="7"/>
      <c r="G16" s="7"/>
      <c r="H16" s="7"/>
    </row>
    <row r="17" spans="1:8" x14ac:dyDescent="0.2">
      <c r="A17" s="7"/>
      <c r="B17" s="7"/>
      <c r="C17" s="7"/>
      <c r="D17" s="7"/>
      <c r="E17" s="7"/>
      <c r="F17" s="7"/>
      <c r="G17" s="7"/>
      <c r="H17" s="7"/>
    </row>
    <row r="18" spans="1:8" x14ac:dyDescent="0.2">
      <c r="A18" s="7"/>
      <c r="B18" s="7"/>
      <c r="C18" s="7"/>
      <c r="D18" s="7"/>
      <c r="E18" s="7"/>
      <c r="F18" s="7"/>
      <c r="G18" s="7"/>
      <c r="H18" s="7"/>
    </row>
    <row r="19" spans="1:8" x14ac:dyDescent="0.2">
      <c r="A19" s="7"/>
      <c r="B19" s="7"/>
      <c r="C19" s="7"/>
      <c r="D19" s="7"/>
      <c r="E19" s="7"/>
      <c r="F19" s="7"/>
      <c r="G19" s="7"/>
      <c r="H19" s="7"/>
    </row>
    <row r="20" spans="1:8" x14ac:dyDescent="0.2">
      <c r="A20" s="7"/>
      <c r="B20" s="7"/>
      <c r="C20" s="7"/>
      <c r="D20" s="7"/>
      <c r="E20" s="7"/>
      <c r="F20" s="7"/>
      <c r="G20" s="7"/>
      <c r="H20" s="7"/>
    </row>
    <row r="21" spans="1:8" x14ac:dyDescent="0.2">
      <c r="A21" s="7"/>
      <c r="B21" s="7"/>
      <c r="C21" s="7"/>
      <c r="D21" s="7"/>
      <c r="E21" s="7"/>
      <c r="F21" s="7"/>
      <c r="G21" s="7"/>
      <c r="H21" s="7"/>
    </row>
    <row r="22" spans="1:8" x14ac:dyDescent="0.2">
      <c r="A22" s="7"/>
      <c r="B22" s="7"/>
      <c r="C22" s="7"/>
      <c r="D22" s="7"/>
      <c r="E22" s="7"/>
      <c r="F22" s="7"/>
      <c r="G22" s="7"/>
      <c r="H22" s="7"/>
    </row>
    <row r="23" spans="1:8" x14ac:dyDescent="0.2">
      <c r="A23" s="7"/>
      <c r="B23" s="7"/>
      <c r="C23" s="7"/>
      <c r="D23" s="7"/>
      <c r="E23" s="7"/>
      <c r="F23" s="7"/>
      <c r="G23" s="7"/>
      <c r="H23" s="7"/>
    </row>
  </sheetData>
  <mergeCells count="1">
    <mergeCell ref="A13:G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14"/>
  <sheetViews>
    <sheetView workbookViewId="0"/>
  </sheetViews>
  <sheetFormatPr baseColWidth="10" defaultColWidth="8.83203125" defaultRowHeight="15" x14ac:dyDescent="0.2"/>
  <sheetData>
    <row r="1" spans="2:15" x14ac:dyDescent="0.2">
      <c r="O1" t="s">
        <v>5</v>
      </c>
    </row>
    <row r="2" spans="2:15" x14ac:dyDescent="0.2">
      <c r="C2" s="3" t="s">
        <v>1</v>
      </c>
      <c r="D2" s="3" t="s">
        <v>2</v>
      </c>
      <c r="E2" s="3" t="s">
        <v>3</v>
      </c>
    </row>
    <row r="3" spans="2:15" x14ac:dyDescent="0.2">
      <c r="B3" s="3">
        <v>1970</v>
      </c>
      <c r="C3" s="2">
        <v>0.17499999999999999</v>
      </c>
      <c r="D3" s="2">
        <v>0.43099999999999999</v>
      </c>
      <c r="E3" s="2"/>
    </row>
    <row r="4" spans="2:15" x14ac:dyDescent="0.2">
      <c r="B4" s="3">
        <v>1980</v>
      </c>
      <c r="C4" s="2">
        <v>0.129</v>
      </c>
      <c r="D4" s="2">
        <v>0.32600000000000001</v>
      </c>
      <c r="E4" s="2">
        <v>0.218</v>
      </c>
    </row>
    <row r="5" spans="2:15" x14ac:dyDescent="0.2">
      <c r="B5" s="3">
        <v>1990</v>
      </c>
      <c r="C5" s="2">
        <v>0.115</v>
      </c>
      <c r="D5" s="2">
        <v>0.30499999999999999</v>
      </c>
      <c r="E5" s="2">
        <v>0.2</v>
      </c>
    </row>
    <row r="6" spans="2:15" x14ac:dyDescent="0.2">
      <c r="B6" s="3">
        <v>2000</v>
      </c>
      <c r="C6" s="2">
        <v>0.10299999999999999</v>
      </c>
      <c r="D6" s="2">
        <v>0.23799999999999999</v>
      </c>
      <c r="E6" s="2">
        <v>0.17199999999999999</v>
      </c>
    </row>
    <row r="7" spans="2:15" x14ac:dyDescent="0.2">
      <c r="B7" s="3">
        <v>2010</v>
      </c>
      <c r="C7" s="2">
        <v>9.0999999999999998E-2</v>
      </c>
      <c r="D7" s="2">
        <v>0.2</v>
      </c>
      <c r="E7" s="2">
        <v>0.126</v>
      </c>
    </row>
    <row r="8" spans="2:15" x14ac:dyDescent="0.2">
      <c r="B8" s="3">
        <v>2021</v>
      </c>
      <c r="C8" s="2">
        <v>0.08</v>
      </c>
      <c r="D8" s="2">
        <v>0.161</v>
      </c>
      <c r="E8" s="2">
        <v>9.9000000000000005E-2</v>
      </c>
    </row>
    <row r="9" spans="2:15" x14ac:dyDescent="0.2">
      <c r="B9" s="3">
        <v>2022</v>
      </c>
      <c r="C9" s="2">
        <v>0.11</v>
      </c>
      <c r="D9" s="2">
        <v>0.13</v>
      </c>
      <c r="E9" s="2"/>
    </row>
    <row r="14" spans="2:15" x14ac:dyDescent="0.2">
      <c r="B14" s="4" t="s">
        <v>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2"/>
  <sheetViews>
    <sheetView workbookViewId="0"/>
  </sheetViews>
  <sheetFormatPr baseColWidth="10" defaultColWidth="8.83203125" defaultRowHeight="15" x14ac:dyDescent="0.2"/>
  <cols>
    <col min="2" max="2" width="23.83203125" bestFit="1" customWidth="1"/>
    <col min="3" max="3" width="15.83203125" bestFit="1" customWidth="1"/>
    <col min="4" max="4" width="14.6640625" bestFit="1" customWidth="1"/>
    <col min="5" max="5" width="29" customWidth="1"/>
    <col min="6" max="6" width="28.6640625" customWidth="1"/>
    <col min="7" max="7" width="28.83203125" customWidth="1"/>
    <col min="8" max="8" width="23.6640625" customWidth="1"/>
  </cols>
  <sheetData>
    <row r="1" spans="1:18" x14ac:dyDescent="0.2">
      <c r="A1" s="3" t="s">
        <v>7</v>
      </c>
      <c r="P1" t="s">
        <v>8</v>
      </c>
      <c r="R1" s="1" t="s">
        <v>9</v>
      </c>
    </row>
    <row r="4" spans="1:18" ht="48" x14ac:dyDescent="0.2">
      <c r="B4" s="3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</row>
    <row r="5" spans="1:18" x14ac:dyDescent="0.2">
      <c r="B5" s="3" t="s">
        <v>17</v>
      </c>
      <c r="C5" s="5">
        <v>127544730</v>
      </c>
      <c r="D5" s="5">
        <v>85344506</v>
      </c>
      <c r="E5" s="5">
        <v>96805673</v>
      </c>
      <c r="F5" s="5">
        <v>15274070</v>
      </c>
      <c r="G5" s="5">
        <v>17062788</v>
      </c>
      <c r="H5" s="5">
        <v>18293521</v>
      </c>
    </row>
    <row r="6" spans="1:18" x14ac:dyDescent="0.2">
      <c r="B6" s="3" t="s">
        <v>18</v>
      </c>
      <c r="C6" s="2">
        <v>0.08</v>
      </c>
      <c r="D6" s="2">
        <v>5.9000000000000004E-2</v>
      </c>
      <c r="E6" s="2">
        <v>6.0999999999999999E-2</v>
      </c>
      <c r="F6" s="2">
        <v>0.161</v>
      </c>
      <c r="G6" s="2">
        <v>0.161</v>
      </c>
      <c r="H6" s="2">
        <v>9.9000000000000005E-2</v>
      </c>
    </row>
    <row r="7" spans="1:18" x14ac:dyDescent="0.2">
      <c r="B7" s="3" t="s">
        <v>19</v>
      </c>
      <c r="C7" s="2">
        <v>0.92</v>
      </c>
      <c r="D7" s="2">
        <v>0.94099999999999995</v>
      </c>
      <c r="E7" s="2">
        <v>0.93900000000000006</v>
      </c>
      <c r="F7" s="2">
        <v>0.83900000000000008</v>
      </c>
      <c r="G7" s="2">
        <v>0.83900000000000008</v>
      </c>
      <c r="H7" s="2">
        <v>0.90099999999999991</v>
      </c>
    </row>
    <row r="11" spans="1:18" x14ac:dyDescent="0.2">
      <c r="C11" s="2"/>
      <c r="D11" s="2"/>
      <c r="E11" s="2"/>
      <c r="F11" s="2"/>
      <c r="G11" s="2"/>
      <c r="H11" s="2"/>
    </row>
    <row r="12" spans="1:18" x14ac:dyDescent="0.2">
      <c r="C12" s="2"/>
      <c r="D12" s="2"/>
      <c r="E12" s="2"/>
      <c r="F12" s="2"/>
      <c r="G12" s="2"/>
      <c r="H12" s="2"/>
    </row>
  </sheetData>
  <hyperlinks>
    <hyperlink ref="R1" r:id="rId1" xr:uid="{00000000-0004-0000-0300-00000000000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N27"/>
  <sheetViews>
    <sheetView topLeftCell="B1" workbookViewId="0">
      <selection activeCell="F5" sqref="F5"/>
    </sheetView>
  </sheetViews>
  <sheetFormatPr baseColWidth="10" defaultColWidth="8.83203125" defaultRowHeight="15" x14ac:dyDescent="0.2"/>
  <cols>
    <col min="4" max="4" width="12.33203125" customWidth="1"/>
    <col min="5" max="5" width="19.33203125" customWidth="1"/>
    <col min="6" max="6" width="12.5" customWidth="1"/>
  </cols>
  <sheetData>
    <row r="4" spans="2:14" x14ac:dyDescent="0.2">
      <c r="C4" s="12"/>
      <c r="D4" s="13" t="s">
        <v>1</v>
      </c>
      <c r="E4" s="13" t="s">
        <v>2</v>
      </c>
      <c r="F4" s="13" t="s">
        <v>3</v>
      </c>
    </row>
    <row r="5" spans="2:14" x14ac:dyDescent="0.2">
      <c r="C5" s="19" t="s">
        <v>20</v>
      </c>
      <c r="D5" s="9">
        <v>0.17499999999999999</v>
      </c>
      <c r="E5" s="9">
        <v>0.43099999999999999</v>
      </c>
      <c r="F5" s="9"/>
    </row>
    <row r="6" spans="2:14" x14ac:dyDescent="0.2">
      <c r="C6" s="19" t="s">
        <v>21</v>
      </c>
      <c r="D6" s="9">
        <v>0.129</v>
      </c>
      <c r="E6" s="9">
        <v>0.32600000000000001</v>
      </c>
      <c r="F6" s="9">
        <v>0.218</v>
      </c>
    </row>
    <row r="7" spans="2:14" x14ac:dyDescent="0.2">
      <c r="C7" s="19" t="s">
        <v>22</v>
      </c>
      <c r="D7" s="9">
        <v>0.115</v>
      </c>
      <c r="E7" s="9">
        <v>0.30499999999999999</v>
      </c>
      <c r="F7" s="9">
        <v>0.2</v>
      </c>
    </row>
    <row r="8" spans="2:14" x14ac:dyDescent="0.2">
      <c r="C8" s="19" t="s">
        <v>23</v>
      </c>
      <c r="D8" s="9">
        <v>0.10299999999999999</v>
      </c>
      <c r="E8" s="9">
        <v>0.23799999999999999</v>
      </c>
      <c r="F8" s="9">
        <v>0.17199999999999999</v>
      </c>
    </row>
    <row r="9" spans="2:14" x14ac:dyDescent="0.2">
      <c r="C9" s="19" t="s">
        <v>24</v>
      </c>
      <c r="D9" s="9">
        <v>9.0999999999999998E-2</v>
      </c>
      <c r="E9" s="9">
        <v>0.2</v>
      </c>
      <c r="F9" s="9">
        <v>0.126</v>
      </c>
    </row>
    <row r="10" spans="2:14" x14ac:dyDescent="0.2">
      <c r="C10" s="20" t="s">
        <v>25</v>
      </c>
      <c r="D10" s="15">
        <v>0.08</v>
      </c>
      <c r="E10" s="15">
        <v>0.161</v>
      </c>
      <c r="F10" s="15">
        <v>9.9000000000000005E-2</v>
      </c>
      <c r="H10" t="s">
        <v>26</v>
      </c>
      <c r="I10" t="s">
        <v>27</v>
      </c>
      <c r="J10" s="16">
        <v>8.2699999999999996E-2</v>
      </c>
    </row>
    <row r="11" spans="2:14" x14ac:dyDescent="0.2">
      <c r="B11" t="s">
        <v>28</v>
      </c>
      <c r="C11" s="19" t="s">
        <v>29</v>
      </c>
      <c r="D11" s="16">
        <v>8.3000000000000004E-2</v>
      </c>
      <c r="E11" s="16">
        <v>0.16400000000000001</v>
      </c>
      <c r="F11" s="16">
        <v>9.8000000000000004E-2</v>
      </c>
      <c r="H11" t="s">
        <v>30</v>
      </c>
    </row>
    <row r="12" spans="2:14" x14ac:dyDescent="0.2">
      <c r="H12" t="s">
        <v>31</v>
      </c>
      <c r="J12" t="s">
        <v>32</v>
      </c>
      <c r="L12" t="s">
        <v>33</v>
      </c>
      <c r="N12" t="s">
        <v>34</v>
      </c>
    </row>
    <row r="13" spans="2:14" x14ac:dyDescent="0.2">
      <c r="G13" t="s">
        <v>35</v>
      </c>
      <c r="H13" t="s">
        <v>36</v>
      </c>
      <c r="J13" s="16">
        <v>0.11600000000000001</v>
      </c>
    </row>
    <row r="17" spans="4:11" x14ac:dyDescent="0.2">
      <c r="D17" s="17">
        <v>129870928</v>
      </c>
    </row>
    <row r="18" spans="4:11" x14ac:dyDescent="0.2">
      <c r="D18" s="17">
        <v>10740582</v>
      </c>
      <c r="E18">
        <f>D18/D17</f>
        <v>8.2701973146753829E-2</v>
      </c>
    </row>
    <row r="21" spans="4:11" ht="19" x14ac:dyDescent="0.25">
      <c r="D21" t="s">
        <v>37</v>
      </c>
      <c r="E21" s="18" t="s">
        <v>10</v>
      </c>
      <c r="F21" s="18"/>
    </row>
    <row r="22" spans="4:11" ht="19" x14ac:dyDescent="0.25">
      <c r="E22" s="18" t="s">
        <v>17</v>
      </c>
      <c r="F22" s="18">
        <v>18824389</v>
      </c>
      <c r="G22" t="s">
        <v>38</v>
      </c>
    </row>
    <row r="23" spans="4:11" ht="19" x14ac:dyDescent="0.25">
      <c r="E23" s="18" t="s">
        <v>18</v>
      </c>
      <c r="F23" s="18">
        <v>9.8000000000000007</v>
      </c>
    </row>
    <row r="24" spans="4:11" ht="19" x14ac:dyDescent="0.25">
      <c r="E24" s="18" t="s">
        <v>19</v>
      </c>
      <c r="F24" s="18">
        <v>90.2</v>
      </c>
    </row>
    <row r="27" spans="4:11" x14ac:dyDescent="0.2">
      <c r="K27" s="21" t="s">
        <v>39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30d899-84ad-4860-8f6d-6871b0defea8">
      <Terms xmlns="http://schemas.microsoft.com/office/infopath/2007/PartnerControls"/>
    </lcf76f155ced4ddcb4097134ff3c332f>
    <TaxCatchAll xmlns="d488d37d-865a-4c40-87e6-5084e0bc4e8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60F57-BD3B-422D-9D47-DDD9529F2D98}">
  <ds:schemaRefs>
    <ds:schemaRef ds:uri="http://schemas.microsoft.com/office/2006/metadata/properties"/>
    <ds:schemaRef ds:uri="http://schemas.microsoft.com/office/infopath/2007/PartnerControls"/>
    <ds:schemaRef ds:uri="d730d899-84ad-4860-8f6d-6871b0defea8"/>
    <ds:schemaRef ds:uri="d488d37d-865a-4c40-87e6-5084e0bc4e83"/>
  </ds:schemaRefs>
</ds:datastoreItem>
</file>

<file path=customXml/itemProps2.xml><?xml version="1.0" encoding="utf-8"?>
<ds:datastoreItem xmlns:ds="http://schemas.openxmlformats.org/officeDocument/2006/customXml" ds:itemID="{5C87529D-DEF4-49E8-BC3D-5AEEB45734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DEDF03-96E6-4988-A358-60F64D2953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Figure</vt:lpstr>
      <vt:lpstr>Data</vt:lpstr>
      <vt:lpstr>Source</vt:lpstr>
      <vt:lpstr>2022</vt:lpstr>
      <vt:lpstr>Figure 2-9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msrt_602</dc:creator>
  <cp:keywords/>
  <dc:description/>
  <cp:lastModifiedBy>Christopher Rick</cp:lastModifiedBy>
  <cp:revision/>
  <dcterms:created xsi:type="dcterms:W3CDTF">2022-09-29T18:04:53Z</dcterms:created>
  <dcterms:modified xsi:type="dcterms:W3CDTF">2023-11-30T12:49:59Z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</Properties>
</file>