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6 - Energy/"/>
    </mc:Choice>
  </mc:AlternateContent>
  <xr:revisionPtr revIDLastSave="0" documentId="13_ncr:1_{68F4D9D5-D71E-4E80-AAF8-F8326A7736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gure 6-15" sheetId="3" r:id="rId1"/>
    <sheet name="Data for Figure 6-15" sheetId="1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M21" i="1"/>
  <c r="L21" i="1"/>
</calcChain>
</file>

<file path=xl/sharedStrings.xml><?xml version="1.0" encoding="utf-8"?>
<sst xmlns="http://schemas.openxmlformats.org/spreadsheetml/2006/main" count="12" uniqueCount="12">
  <si>
    <t>Year</t>
  </si>
  <si>
    <t>Pb (3-month)</t>
  </si>
  <si>
    <t>CO (8-hour)</t>
  </si>
  <si>
    <t>NO2 (annual)</t>
  </si>
  <si>
    <t>NO2 (1-hour)</t>
  </si>
  <si>
    <t>O3 (8-hour)</t>
  </si>
  <si>
    <t>PM2.5 (annual)</t>
  </si>
  <si>
    <t>PM2.5 (24-hour)</t>
  </si>
  <si>
    <t>PM10 (24-hour)</t>
  </si>
  <si>
    <t>SO2 (1-hour)</t>
  </si>
  <si>
    <t>Figure 6-14 National Average Air Pollutant Concentrations: 1990-2022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</si>
  <si>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 xml:space="preserve"> U.S. Environmental Protection Agency, 2023. </t>
    </r>
    <r>
      <rPr>
        <i/>
        <sz val="11"/>
        <color theme="1"/>
        <rFont val="Arial"/>
        <family val="2"/>
      </rPr>
      <t>Our Nation's Air: Trends Through 2022,</t>
    </r>
    <r>
      <rPr>
        <sz val="11"/>
        <color theme="1"/>
        <rFont val="Arial"/>
        <family val="2"/>
      </rPr>
      <t xml:space="preserve"> available at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>https://gispub.epa.gov/air/trendsreport/2023/#introduction as of August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</si>
</sst>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i/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18" fillId="0" borderId="0" xfId="0" applyFont="1" applyAlignment="1">
      <alignment horizontal="center" wrapText="1"/>
    </xf>
    <xf numFmtId="0" fontId="18" fillId="0" borderId="0" xfId="0" applyFont="1"/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readingOrder="1"/>
    </xf>
    <xf numFmtId="0" fontId="18" fillId="0" borderId="10" xfId="0" applyFont="1" applyBorder="1"/>
    <xf numFmtId="0" fontId="18" fillId="0" borderId="10" xfId="0" applyFont="1" applyBorder="1" applyAlignment="1">
      <alignment horizontal="center" wrapText="1"/>
    </xf>
    <xf numFmtId="0" fontId="18" fillId="0" borderId="0" xfId="0" applyFont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6-15 National Average Air Pollutant Concentrations: 1990-2022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41953079110371"/>
          <c:y val="0.10418070443090841"/>
          <c:w val="0.68023909282105366"/>
          <c:h val="0.81352960542835939"/>
        </c:manualLayout>
      </c:layout>
      <c:lineChart>
        <c:grouping val="standard"/>
        <c:varyColors val="0"/>
        <c:ser>
          <c:idx val="1"/>
          <c:order val="0"/>
          <c:tx>
            <c:strRef>
              <c:f>'Data for Figure 6-15'!$B$3</c:f>
              <c:strCache>
                <c:ptCount val="1"/>
                <c:pt idx="0">
                  <c:v>Pb (3-month)</c:v>
                </c:pt>
              </c:strCache>
            </c:strRef>
          </c:tx>
          <c:marker>
            <c:symbol val="none"/>
          </c:marker>
          <c:cat>
            <c:numRef>
              <c:f>'Data for Figure 6-15'!$A$4:$A$36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6-15'!$B$4:$B$36</c:f>
              <c:numCache>
                <c:formatCode>General</c:formatCode>
                <c:ptCount val="33"/>
                <c:pt idx="20">
                  <c:v>32</c:v>
                </c:pt>
                <c:pt idx="21">
                  <c:v>29</c:v>
                </c:pt>
                <c:pt idx="22">
                  <c:v>17</c:v>
                </c:pt>
                <c:pt idx="23">
                  <c:v>-33</c:v>
                </c:pt>
                <c:pt idx="24">
                  <c:v>-61</c:v>
                </c:pt>
                <c:pt idx="25">
                  <c:v>-76</c:v>
                </c:pt>
                <c:pt idx="26">
                  <c:v>-75</c:v>
                </c:pt>
                <c:pt idx="27">
                  <c:v>-75</c:v>
                </c:pt>
                <c:pt idx="28">
                  <c:v>-77</c:v>
                </c:pt>
                <c:pt idx="29">
                  <c:v>-81</c:v>
                </c:pt>
                <c:pt idx="30">
                  <c:v>-83</c:v>
                </c:pt>
                <c:pt idx="31">
                  <c:v>-85</c:v>
                </c:pt>
                <c:pt idx="32">
                  <c:v>-84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92-974C-9643-FF1C11F04821}"/>
            </c:ext>
          </c:extLst>
        </c:ser>
        <c:ser>
          <c:idx val="5"/>
          <c:order val="1"/>
          <c:tx>
            <c:strRef>
              <c:f>'Data for Figure 6-15'!$F$3</c:f>
              <c:strCache>
                <c:ptCount val="1"/>
                <c:pt idx="0">
                  <c:v>O3 (8-hour)</c:v>
                </c:pt>
              </c:strCache>
            </c:strRef>
          </c:tx>
          <c:marker>
            <c:symbol val="none"/>
          </c:marker>
          <c:cat>
            <c:numRef>
              <c:f>'Data for Figure 6-15'!$A$4:$A$36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6-15'!$F$4:$F$36</c:f>
              <c:numCache>
                <c:formatCode>General</c:formatCode>
                <c:ptCount val="33"/>
                <c:pt idx="0">
                  <c:v>20</c:v>
                </c:pt>
                <c:pt idx="1">
                  <c:v>20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22</c:v>
                </c:pt>
                <c:pt idx="6">
                  <c:v>16</c:v>
                </c:pt>
                <c:pt idx="7">
                  <c:v>15</c:v>
                </c:pt>
                <c:pt idx="8">
                  <c:v>22</c:v>
                </c:pt>
                <c:pt idx="9">
                  <c:v>19</c:v>
                </c:pt>
                <c:pt idx="10">
                  <c:v>12</c:v>
                </c:pt>
                <c:pt idx="11">
                  <c:v>13</c:v>
                </c:pt>
                <c:pt idx="12">
                  <c:v>20</c:v>
                </c:pt>
                <c:pt idx="13">
                  <c:v>12</c:v>
                </c:pt>
                <c:pt idx="14">
                  <c:v>2</c:v>
                </c:pt>
                <c:pt idx="15">
                  <c:v>9</c:v>
                </c:pt>
                <c:pt idx="16">
                  <c:v>7</c:v>
                </c:pt>
                <c:pt idx="17">
                  <c:v>7</c:v>
                </c:pt>
                <c:pt idx="18">
                  <c:v>2</c:v>
                </c:pt>
                <c:pt idx="19">
                  <c:v>-5</c:v>
                </c:pt>
                <c:pt idx="20">
                  <c:v>0</c:v>
                </c:pt>
                <c:pt idx="21">
                  <c:v>4</c:v>
                </c:pt>
                <c:pt idx="22">
                  <c:v>7</c:v>
                </c:pt>
                <c:pt idx="23">
                  <c:v>-4</c:v>
                </c:pt>
                <c:pt idx="24">
                  <c:v>-4</c:v>
                </c:pt>
                <c:pt idx="25">
                  <c:v>-3</c:v>
                </c:pt>
                <c:pt idx="26">
                  <c:v>-2</c:v>
                </c:pt>
                <c:pt idx="27">
                  <c:v>-3</c:v>
                </c:pt>
                <c:pt idx="28">
                  <c:v>-2</c:v>
                </c:pt>
                <c:pt idx="29">
                  <c:v>-8</c:v>
                </c:pt>
                <c:pt idx="30">
                  <c:v>-7</c:v>
                </c:pt>
                <c:pt idx="31">
                  <c:v>-5</c:v>
                </c:pt>
                <c:pt idx="32">
                  <c:v>-7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92-974C-9643-FF1C11F04821}"/>
            </c:ext>
          </c:extLst>
        </c:ser>
        <c:ser>
          <c:idx val="2"/>
          <c:order val="2"/>
          <c:tx>
            <c:strRef>
              <c:f>'Data for Figure 6-15'!$C$3</c:f>
              <c:strCache>
                <c:ptCount val="1"/>
                <c:pt idx="0">
                  <c:v>CO (8-hour)</c:v>
                </c:pt>
              </c:strCache>
            </c:strRef>
          </c:tx>
          <c:marker>
            <c:symbol val="none"/>
          </c:marker>
          <c:cat>
            <c:numRef>
              <c:f>'Data for Figure 6-15'!$A$4:$A$36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6-15'!$C$4:$C$36</c:f>
              <c:numCache>
                <c:formatCode>General</c:formatCode>
                <c:ptCount val="33"/>
                <c:pt idx="0">
                  <c:v>-34</c:v>
                </c:pt>
                <c:pt idx="1">
                  <c:v>-33</c:v>
                </c:pt>
                <c:pt idx="2">
                  <c:v>-39</c:v>
                </c:pt>
                <c:pt idx="3">
                  <c:v>-44</c:v>
                </c:pt>
                <c:pt idx="4">
                  <c:v>-41</c:v>
                </c:pt>
                <c:pt idx="5">
                  <c:v>-46</c:v>
                </c:pt>
                <c:pt idx="6">
                  <c:v>-50</c:v>
                </c:pt>
                <c:pt idx="7">
                  <c:v>-55</c:v>
                </c:pt>
                <c:pt idx="8">
                  <c:v>-56</c:v>
                </c:pt>
                <c:pt idx="9">
                  <c:v>-57</c:v>
                </c:pt>
                <c:pt idx="10">
                  <c:v>-60</c:v>
                </c:pt>
                <c:pt idx="11">
                  <c:v>-65</c:v>
                </c:pt>
                <c:pt idx="12">
                  <c:v>-68</c:v>
                </c:pt>
                <c:pt idx="13">
                  <c:v>-70</c:v>
                </c:pt>
                <c:pt idx="14">
                  <c:v>-71</c:v>
                </c:pt>
                <c:pt idx="15">
                  <c:v>-75</c:v>
                </c:pt>
                <c:pt idx="16">
                  <c:v>-75</c:v>
                </c:pt>
                <c:pt idx="17">
                  <c:v>-79</c:v>
                </c:pt>
                <c:pt idx="18">
                  <c:v>-80</c:v>
                </c:pt>
                <c:pt idx="19">
                  <c:v>-80</c:v>
                </c:pt>
                <c:pt idx="20">
                  <c:v>-82</c:v>
                </c:pt>
                <c:pt idx="21">
                  <c:v>-83</c:v>
                </c:pt>
                <c:pt idx="22">
                  <c:v>-83</c:v>
                </c:pt>
                <c:pt idx="23">
                  <c:v>-83</c:v>
                </c:pt>
                <c:pt idx="24">
                  <c:v>-83</c:v>
                </c:pt>
                <c:pt idx="25">
                  <c:v>-84</c:v>
                </c:pt>
                <c:pt idx="26">
                  <c:v>-84</c:v>
                </c:pt>
                <c:pt idx="27">
                  <c:v>-85</c:v>
                </c:pt>
                <c:pt idx="28">
                  <c:v>-83</c:v>
                </c:pt>
                <c:pt idx="29">
                  <c:v>-87</c:v>
                </c:pt>
                <c:pt idx="30">
                  <c:v>-82</c:v>
                </c:pt>
                <c:pt idx="31">
                  <c:v>-87</c:v>
                </c:pt>
                <c:pt idx="32">
                  <c:v>-87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92-974C-9643-FF1C11F04821}"/>
            </c:ext>
          </c:extLst>
        </c:ser>
        <c:ser>
          <c:idx val="6"/>
          <c:order val="3"/>
          <c:tx>
            <c:strRef>
              <c:f>'Data for Figure 6-15'!$G$3</c:f>
              <c:strCache>
                <c:ptCount val="1"/>
                <c:pt idx="0">
                  <c:v>PM2.5 (annual)</c:v>
                </c:pt>
              </c:strCache>
            </c:strRef>
          </c:tx>
          <c:spPr>
            <a:ln w="47625">
              <a:prstDash val="sysDot"/>
            </a:ln>
          </c:spPr>
          <c:marker>
            <c:symbol val="none"/>
          </c:marker>
          <c:cat>
            <c:numRef>
              <c:f>'Data for Figure 6-15'!$A$4:$A$36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6-15'!$G$4:$G$36</c:f>
              <c:numCache>
                <c:formatCode>General</c:formatCode>
                <c:ptCount val="33"/>
                <c:pt idx="10">
                  <c:v>13</c:v>
                </c:pt>
                <c:pt idx="11">
                  <c:v>10</c:v>
                </c:pt>
                <c:pt idx="12">
                  <c:v>7</c:v>
                </c:pt>
                <c:pt idx="13">
                  <c:v>3</c:v>
                </c:pt>
                <c:pt idx="14">
                  <c:v>0</c:v>
                </c:pt>
                <c:pt idx="15">
                  <c:v>7</c:v>
                </c:pt>
                <c:pt idx="16">
                  <c:v>-3</c:v>
                </c:pt>
                <c:pt idx="17">
                  <c:v>0</c:v>
                </c:pt>
                <c:pt idx="18">
                  <c:v>-9</c:v>
                </c:pt>
                <c:pt idx="19">
                  <c:v>-17</c:v>
                </c:pt>
                <c:pt idx="20">
                  <c:v>-16</c:v>
                </c:pt>
                <c:pt idx="21">
                  <c:v>-18</c:v>
                </c:pt>
                <c:pt idx="22">
                  <c:v>-23</c:v>
                </c:pt>
                <c:pt idx="23">
                  <c:v>-25</c:v>
                </c:pt>
                <c:pt idx="24">
                  <c:v>-26</c:v>
                </c:pt>
                <c:pt idx="25">
                  <c:v>-29</c:v>
                </c:pt>
                <c:pt idx="26">
                  <c:v>-35</c:v>
                </c:pt>
                <c:pt idx="27">
                  <c:v>-32</c:v>
                </c:pt>
                <c:pt idx="28">
                  <c:v>-31</c:v>
                </c:pt>
                <c:pt idx="29">
                  <c:v>-36</c:v>
                </c:pt>
                <c:pt idx="30">
                  <c:v>-32</c:v>
                </c:pt>
                <c:pt idx="31">
                  <c:v>-29</c:v>
                </c:pt>
                <c:pt idx="32">
                  <c:v>-35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92-974C-9643-FF1C11F04821}"/>
            </c:ext>
          </c:extLst>
        </c:ser>
        <c:ser>
          <c:idx val="7"/>
          <c:order val="4"/>
          <c:tx>
            <c:strRef>
              <c:f>'Data for Figure 6-15'!$H$3</c:f>
              <c:strCache>
                <c:ptCount val="1"/>
                <c:pt idx="0">
                  <c:v>PM2.5 (24-hour)</c:v>
                </c:pt>
              </c:strCache>
            </c:strRef>
          </c:tx>
          <c:spPr>
            <a:ln w="47625">
              <a:prstDash val="sysDot"/>
            </a:ln>
          </c:spPr>
          <c:marker>
            <c:symbol val="none"/>
          </c:marker>
          <c:cat>
            <c:numRef>
              <c:f>'Data for Figure 6-15'!$A$4:$A$36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6-15'!$H$4:$H$36</c:f>
              <c:numCache>
                <c:formatCode>General</c:formatCode>
                <c:ptCount val="33"/>
                <c:pt idx="10">
                  <c:v>0</c:v>
                </c:pt>
                <c:pt idx="11">
                  <c:v>2</c:v>
                </c:pt>
                <c:pt idx="12">
                  <c:v>-2</c:v>
                </c:pt>
                <c:pt idx="13">
                  <c:v>-10</c:v>
                </c:pt>
                <c:pt idx="14">
                  <c:v>-11</c:v>
                </c:pt>
                <c:pt idx="15">
                  <c:v>-4</c:v>
                </c:pt>
                <c:pt idx="16">
                  <c:v>-15</c:v>
                </c:pt>
                <c:pt idx="17">
                  <c:v>-10</c:v>
                </c:pt>
                <c:pt idx="18">
                  <c:v>-21</c:v>
                </c:pt>
                <c:pt idx="19">
                  <c:v>-28</c:v>
                </c:pt>
                <c:pt idx="20">
                  <c:v>-28</c:v>
                </c:pt>
                <c:pt idx="21">
                  <c:v>-28</c:v>
                </c:pt>
                <c:pt idx="22">
                  <c:v>-36</c:v>
                </c:pt>
                <c:pt idx="23">
                  <c:v>-34</c:v>
                </c:pt>
                <c:pt idx="24">
                  <c:v>-35</c:v>
                </c:pt>
                <c:pt idx="25">
                  <c:v>-36</c:v>
                </c:pt>
                <c:pt idx="26">
                  <c:v>-45</c:v>
                </c:pt>
                <c:pt idx="27">
                  <c:v>-40</c:v>
                </c:pt>
                <c:pt idx="28">
                  <c:v>-33</c:v>
                </c:pt>
                <c:pt idx="29">
                  <c:v>-44</c:v>
                </c:pt>
                <c:pt idx="30">
                  <c:v>-29</c:v>
                </c:pt>
                <c:pt idx="31">
                  <c:v>-33</c:v>
                </c:pt>
                <c:pt idx="32">
                  <c:v>-42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92-974C-9643-FF1C11F04821}"/>
            </c:ext>
          </c:extLst>
        </c:ser>
        <c:ser>
          <c:idx val="8"/>
          <c:order val="5"/>
          <c:tx>
            <c:strRef>
              <c:f>'Data for Figure 6-15'!$I$3</c:f>
              <c:strCache>
                <c:ptCount val="1"/>
                <c:pt idx="0">
                  <c:v>PM10 (24-hour)</c:v>
                </c:pt>
              </c:strCache>
            </c:strRef>
          </c:tx>
          <c:spPr>
            <a:ln w="47625">
              <a:prstDash val="sysDot"/>
            </a:ln>
          </c:spPr>
          <c:marker>
            <c:symbol val="none"/>
          </c:marker>
          <c:cat>
            <c:numRef>
              <c:f>'Data for Figure 6-15'!$A$4:$A$36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6-15'!$I$4:$I$36</c:f>
              <c:numCache>
                <c:formatCode>General</c:formatCode>
                <c:ptCount val="33"/>
                <c:pt idx="0">
                  <c:v>-41</c:v>
                </c:pt>
                <c:pt idx="1">
                  <c:v>-42</c:v>
                </c:pt>
                <c:pt idx="2">
                  <c:v>-50</c:v>
                </c:pt>
                <c:pt idx="3">
                  <c:v>-50</c:v>
                </c:pt>
                <c:pt idx="4">
                  <c:v>-51</c:v>
                </c:pt>
                <c:pt idx="5">
                  <c:v>-50</c:v>
                </c:pt>
                <c:pt idx="6">
                  <c:v>-57</c:v>
                </c:pt>
                <c:pt idx="7">
                  <c:v>-55</c:v>
                </c:pt>
                <c:pt idx="8">
                  <c:v>-58</c:v>
                </c:pt>
                <c:pt idx="9">
                  <c:v>-55</c:v>
                </c:pt>
                <c:pt idx="10">
                  <c:v>-56</c:v>
                </c:pt>
                <c:pt idx="11">
                  <c:v>-57</c:v>
                </c:pt>
                <c:pt idx="12">
                  <c:v>-58</c:v>
                </c:pt>
                <c:pt idx="13">
                  <c:v>-55</c:v>
                </c:pt>
                <c:pt idx="14">
                  <c:v>-62</c:v>
                </c:pt>
                <c:pt idx="15">
                  <c:v>-60</c:v>
                </c:pt>
                <c:pt idx="16">
                  <c:v>-60</c:v>
                </c:pt>
                <c:pt idx="17">
                  <c:v>-57</c:v>
                </c:pt>
                <c:pt idx="18">
                  <c:v>-62</c:v>
                </c:pt>
                <c:pt idx="19">
                  <c:v>-66</c:v>
                </c:pt>
                <c:pt idx="20">
                  <c:v>-68</c:v>
                </c:pt>
                <c:pt idx="21">
                  <c:v>-62</c:v>
                </c:pt>
                <c:pt idx="22">
                  <c:v>-64</c:v>
                </c:pt>
                <c:pt idx="23">
                  <c:v>-60</c:v>
                </c:pt>
                <c:pt idx="24">
                  <c:v>-62</c:v>
                </c:pt>
                <c:pt idx="25">
                  <c:v>-62</c:v>
                </c:pt>
                <c:pt idx="26">
                  <c:v>-64</c:v>
                </c:pt>
                <c:pt idx="27">
                  <c:v>-61</c:v>
                </c:pt>
                <c:pt idx="28">
                  <c:v>-54</c:v>
                </c:pt>
                <c:pt idx="29">
                  <c:v>-69</c:v>
                </c:pt>
                <c:pt idx="30">
                  <c:v>-54</c:v>
                </c:pt>
                <c:pt idx="31">
                  <c:v>-59</c:v>
                </c:pt>
                <c:pt idx="32">
                  <c:v>-61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92-974C-9643-FF1C11F04821}"/>
            </c:ext>
          </c:extLst>
        </c:ser>
        <c:ser>
          <c:idx val="4"/>
          <c:order val="6"/>
          <c:tx>
            <c:strRef>
              <c:f>'Data for Figure 6-15'!$E$3</c:f>
              <c:strCache>
                <c:ptCount val="1"/>
                <c:pt idx="0">
                  <c:v>NO2 (1-hour)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'Data for Figure 6-15'!$A$4:$A$36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6-15'!$E$4:$E$36</c:f>
              <c:numCache>
                <c:formatCode>General</c:formatCode>
                <c:ptCount val="33"/>
                <c:pt idx="0">
                  <c:v>-18</c:v>
                </c:pt>
                <c:pt idx="1">
                  <c:v>-19</c:v>
                </c:pt>
                <c:pt idx="2">
                  <c:v>-25</c:v>
                </c:pt>
                <c:pt idx="3">
                  <c:v>-26</c:v>
                </c:pt>
                <c:pt idx="4">
                  <c:v>-25</c:v>
                </c:pt>
                <c:pt idx="5">
                  <c:v>-26</c:v>
                </c:pt>
                <c:pt idx="6">
                  <c:v>-32</c:v>
                </c:pt>
                <c:pt idx="7">
                  <c:v>-34</c:v>
                </c:pt>
                <c:pt idx="8">
                  <c:v>-36</c:v>
                </c:pt>
                <c:pt idx="9">
                  <c:v>-32</c:v>
                </c:pt>
                <c:pt idx="10">
                  <c:v>-36</c:v>
                </c:pt>
                <c:pt idx="11">
                  <c:v>-38</c:v>
                </c:pt>
                <c:pt idx="12">
                  <c:v>-41</c:v>
                </c:pt>
                <c:pt idx="13">
                  <c:v>-40</c:v>
                </c:pt>
                <c:pt idx="14">
                  <c:v>-45</c:v>
                </c:pt>
                <c:pt idx="15">
                  <c:v>-46</c:v>
                </c:pt>
                <c:pt idx="16">
                  <c:v>-46</c:v>
                </c:pt>
                <c:pt idx="17">
                  <c:v>-47</c:v>
                </c:pt>
                <c:pt idx="18">
                  <c:v>-48</c:v>
                </c:pt>
                <c:pt idx="19">
                  <c:v>-52</c:v>
                </c:pt>
                <c:pt idx="20">
                  <c:v>-52</c:v>
                </c:pt>
                <c:pt idx="21">
                  <c:v>-53</c:v>
                </c:pt>
                <c:pt idx="22">
                  <c:v>-56</c:v>
                </c:pt>
                <c:pt idx="23">
                  <c:v>-56</c:v>
                </c:pt>
                <c:pt idx="24">
                  <c:v>-55</c:v>
                </c:pt>
                <c:pt idx="25">
                  <c:v>-57</c:v>
                </c:pt>
                <c:pt idx="26">
                  <c:v>-59</c:v>
                </c:pt>
                <c:pt idx="27">
                  <c:v>-59</c:v>
                </c:pt>
                <c:pt idx="28">
                  <c:v>-59</c:v>
                </c:pt>
                <c:pt idx="29">
                  <c:v>-61</c:v>
                </c:pt>
                <c:pt idx="30">
                  <c:v>-62</c:v>
                </c:pt>
                <c:pt idx="31">
                  <c:v>-62</c:v>
                </c:pt>
                <c:pt idx="32">
                  <c:v>-62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92-974C-9643-FF1C11F04821}"/>
            </c:ext>
          </c:extLst>
        </c:ser>
        <c:ser>
          <c:idx val="3"/>
          <c:order val="7"/>
          <c:tx>
            <c:strRef>
              <c:f>'Data for Figure 6-15'!$D$3</c:f>
              <c:strCache>
                <c:ptCount val="1"/>
                <c:pt idx="0">
                  <c:v>NO2 (annual)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'Data for Figure 6-15'!$A$4:$A$36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6-15'!$D$4:$D$36</c:f>
              <c:numCache>
                <c:formatCode>General</c:formatCode>
                <c:ptCount val="33"/>
                <c:pt idx="0">
                  <c:v>-62</c:v>
                </c:pt>
                <c:pt idx="1">
                  <c:v>-62</c:v>
                </c:pt>
                <c:pt idx="2">
                  <c:v>-63</c:v>
                </c:pt>
                <c:pt idx="3">
                  <c:v>-64</c:v>
                </c:pt>
                <c:pt idx="4">
                  <c:v>-62</c:v>
                </c:pt>
                <c:pt idx="5">
                  <c:v>-64</c:v>
                </c:pt>
                <c:pt idx="6">
                  <c:v>-65</c:v>
                </c:pt>
                <c:pt idx="7">
                  <c:v>-66</c:v>
                </c:pt>
                <c:pt idx="8">
                  <c:v>-67</c:v>
                </c:pt>
                <c:pt idx="9">
                  <c:v>-65</c:v>
                </c:pt>
                <c:pt idx="10">
                  <c:v>-67</c:v>
                </c:pt>
                <c:pt idx="11">
                  <c:v>-67</c:v>
                </c:pt>
                <c:pt idx="12">
                  <c:v>-69</c:v>
                </c:pt>
                <c:pt idx="13">
                  <c:v>-70</c:v>
                </c:pt>
                <c:pt idx="14">
                  <c:v>-72</c:v>
                </c:pt>
                <c:pt idx="15">
                  <c:v>-72</c:v>
                </c:pt>
                <c:pt idx="16">
                  <c:v>-73</c:v>
                </c:pt>
                <c:pt idx="17">
                  <c:v>-74</c:v>
                </c:pt>
                <c:pt idx="18">
                  <c:v>-76</c:v>
                </c:pt>
                <c:pt idx="19">
                  <c:v>-78</c:v>
                </c:pt>
                <c:pt idx="20">
                  <c:v>-79</c:v>
                </c:pt>
                <c:pt idx="21">
                  <c:v>-79</c:v>
                </c:pt>
                <c:pt idx="22">
                  <c:v>-80</c:v>
                </c:pt>
                <c:pt idx="23">
                  <c:v>-81</c:v>
                </c:pt>
                <c:pt idx="24">
                  <c:v>-81</c:v>
                </c:pt>
                <c:pt idx="25">
                  <c:v>-82</c:v>
                </c:pt>
                <c:pt idx="26">
                  <c:v>-83</c:v>
                </c:pt>
                <c:pt idx="27">
                  <c:v>-84</c:v>
                </c:pt>
                <c:pt idx="28">
                  <c:v>-84</c:v>
                </c:pt>
                <c:pt idx="29">
                  <c:v>-85</c:v>
                </c:pt>
                <c:pt idx="30">
                  <c:v>-85</c:v>
                </c:pt>
                <c:pt idx="31">
                  <c:v>-85</c:v>
                </c:pt>
                <c:pt idx="32">
                  <c:v>-85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92-974C-9643-FF1C11F04821}"/>
            </c:ext>
          </c:extLst>
        </c:ser>
        <c:ser>
          <c:idx val="9"/>
          <c:order val="8"/>
          <c:tx>
            <c:strRef>
              <c:f>'Data for Figure 6-15'!$J$3</c:f>
              <c:strCache>
                <c:ptCount val="1"/>
                <c:pt idx="0">
                  <c:v>SO2 (1-hour)</c:v>
                </c:pt>
              </c:strCache>
            </c:strRef>
          </c:tx>
          <c:marker>
            <c:symbol val="none"/>
          </c:marker>
          <c:cat>
            <c:numRef>
              <c:f>'Data for Figure 6-15'!$A$4:$A$36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6-15'!$J$4:$J$36</c:f>
              <c:numCache>
                <c:formatCode>General</c:formatCode>
                <c:ptCount val="33"/>
                <c:pt idx="0">
                  <c:v>78</c:v>
                </c:pt>
                <c:pt idx="1">
                  <c:v>71</c:v>
                </c:pt>
                <c:pt idx="2">
                  <c:v>68</c:v>
                </c:pt>
                <c:pt idx="3">
                  <c:v>57</c:v>
                </c:pt>
                <c:pt idx="4">
                  <c:v>55</c:v>
                </c:pt>
                <c:pt idx="5">
                  <c:v>29</c:v>
                </c:pt>
                <c:pt idx="6">
                  <c:v>19</c:v>
                </c:pt>
                <c:pt idx="7">
                  <c:v>22</c:v>
                </c:pt>
                <c:pt idx="8">
                  <c:v>23</c:v>
                </c:pt>
                <c:pt idx="9">
                  <c:v>23</c:v>
                </c:pt>
                <c:pt idx="10">
                  <c:v>13</c:v>
                </c:pt>
                <c:pt idx="11">
                  <c:v>9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-2</c:v>
                </c:pt>
                <c:pt idx="17">
                  <c:v>-8</c:v>
                </c:pt>
                <c:pt idx="18">
                  <c:v>-19</c:v>
                </c:pt>
                <c:pt idx="19">
                  <c:v>-28</c:v>
                </c:pt>
                <c:pt idx="20">
                  <c:v>-34</c:v>
                </c:pt>
                <c:pt idx="21">
                  <c:v>-45</c:v>
                </c:pt>
                <c:pt idx="22">
                  <c:v>-51</c:v>
                </c:pt>
                <c:pt idx="23">
                  <c:v>-58</c:v>
                </c:pt>
                <c:pt idx="24">
                  <c:v>-59</c:v>
                </c:pt>
                <c:pt idx="25">
                  <c:v>-64</c:v>
                </c:pt>
                <c:pt idx="26">
                  <c:v>-76</c:v>
                </c:pt>
                <c:pt idx="27">
                  <c:v>-80</c:v>
                </c:pt>
                <c:pt idx="28">
                  <c:v>-80</c:v>
                </c:pt>
                <c:pt idx="29">
                  <c:v>-83</c:v>
                </c:pt>
                <c:pt idx="30">
                  <c:v>-84</c:v>
                </c:pt>
                <c:pt idx="31">
                  <c:v>-84</c:v>
                </c:pt>
                <c:pt idx="32">
                  <c:v>-82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692-974C-9643-FF1C11F04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342784"/>
        <c:axId val="180344320"/>
      </c:lineChart>
      <c:catAx>
        <c:axId val="180342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2225">
            <a:solidFill>
              <a:schemeClr val="tx1"/>
            </a:solidFill>
            <a:prstDash val="sysDash"/>
          </a:ln>
        </c:spPr>
        <c:crossAx val="180344320"/>
        <c:crosses val="autoZero"/>
        <c:auto val="1"/>
        <c:lblAlgn val="ctr"/>
        <c:lblOffset val="100"/>
        <c:tickLblSkip val="5"/>
        <c:noMultiLvlLbl val="0"/>
      </c:catAx>
      <c:valAx>
        <c:axId val="1803443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 Above or Below Ambient Air Quality Stantdard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180342784"/>
        <c:crosses val="autoZero"/>
        <c:crossBetween val="between"/>
      </c:valAx>
      <c:spPr>
        <a:ln>
          <a:solidFill>
            <a:srgbClr val="8064A2">
              <a:shade val="76000"/>
              <a:shade val="95000"/>
              <a:satMod val="105000"/>
            </a:srgbClr>
          </a:solidFill>
        </a:ln>
      </c:spPr>
    </c:plotArea>
    <c:legend>
      <c:legendPos val="r"/>
      <c:layout>
        <c:manualLayout>
          <c:xMode val="edge"/>
          <c:yMode val="edge"/>
          <c:x val="0.7847261660692878"/>
          <c:y val="0.29744118732606906"/>
          <c:w val="0.19908698872821523"/>
          <c:h val="0.4558716654818887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72F3B22-F012-7C4E-A3A5-E51D10C9594E}">
  <sheetPr/>
  <sheetViews>
    <sheetView tabSelected="1" zoomScale="11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2051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A9FB92-A299-883D-C433-1EC27E96C9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0.65526</cdr:x>
      <cdr:y>0.33809</cdr:y>
    </cdr:from>
    <cdr:to>
      <cdr:x>0.77576</cdr:x>
      <cdr:y>0.44077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680339" y="2131178"/>
          <a:ext cx="1044593" cy="64725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Current National Standard</a:t>
          </a:r>
        </a:p>
      </cdr:txBody>
    </cdr:sp>
  </cdr:relSizeAnchor>
  <cdr:relSizeAnchor xmlns:cdr="http://schemas.openxmlformats.org/drawingml/2006/chartDrawing">
    <cdr:from>
      <cdr:x>0.71753</cdr:x>
      <cdr:y>0.44458</cdr:y>
    </cdr:from>
    <cdr:to>
      <cdr:x>0.71753</cdr:x>
      <cdr:y>0.5013</cdr:y>
    </cdr:to>
    <cdr:sp macro="" textlink="">
      <cdr:nvSpPr>
        <cdr:cNvPr id="4" name="Straight Arrow Connector 3"/>
        <cdr:cNvSpPr/>
      </cdr:nvSpPr>
      <cdr:spPr>
        <a:xfrm xmlns:a="http://schemas.openxmlformats.org/drawingml/2006/main">
          <a:off x="6220098" y="2802465"/>
          <a:ext cx="0" cy="357542"/>
        </a:xfrm>
        <a:prstGeom xmlns:a="http://schemas.openxmlformats.org/drawingml/2006/main" prst="straightConnector1">
          <a:avLst/>
        </a:prstGeom>
        <a:ln xmlns:a="http://schemas.openxmlformats.org/drawingml/2006/main" w="15875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opLeftCell="A10" workbookViewId="0">
      <selection activeCell="L35" sqref="L35"/>
    </sheetView>
  </sheetViews>
  <sheetFormatPr defaultColWidth="8.85546875" defaultRowHeight="14.25" x14ac:dyDescent="0.2"/>
  <cols>
    <col min="1" max="1" width="8.85546875" style="2"/>
    <col min="2" max="10" width="12" style="1" customWidth="1"/>
    <col min="11" max="16384" width="8.85546875" style="2"/>
  </cols>
  <sheetData>
    <row r="1" spans="1:10" ht="15" x14ac:dyDescent="0.2">
      <c r="A1" s="5" t="s">
        <v>10</v>
      </c>
    </row>
    <row r="2" spans="1:10" ht="15" x14ac:dyDescent="0.2">
      <c r="A2" s="5"/>
    </row>
    <row r="3" spans="1:10" ht="30" x14ac:dyDescent="0.2">
      <c r="A3" s="3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">
      <c r="A4" s="2">
        <v>1990</v>
      </c>
      <c r="C4" s="1">
        <v>-34</v>
      </c>
      <c r="D4" s="1">
        <v>-62</v>
      </c>
      <c r="E4" s="1">
        <v>-18</v>
      </c>
      <c r="F4" s="1">
        <v>20</v>
      </c>
      <c r="I4" s="1">
        <v>-41</v>
      </c>
      <c r="J4" s="1">
        <v>78</v>
      </c>
    </row>
    <row r="5" spans="1:10" x14ac:dyDescent="0.2">
      <c r="A5" s="2">
        <v>1991</v>
      </c>
      <c r="C5" s="1">
        <v>-33</v>
      </c>
      <c r="D5" s="1">
        <v>-62</v>
      </c>
      <c r="E5" s="1">
        <v>-19</v>
      </c>
      <c r="F5" s="1">
        <v>20</v>
      </c>
      <c r="I5" s="1">
        <v>-42</v>
      </c>
      <c r="J5" s="1">
        <v>71</v>
      </c>
    </row>
    <row r="6" spans="1:10" x14ac:dyDescent="0.2">
      <c r="A6" s="2">
        <v>1992</v>
      </c>
      <c r="C6" s="1">
        <v>-39</v>
      </c>
      <c r="D6" s="1">
        <v>-63</v>
      </c>
      <c r="E6" s="1">
        <v>-25</v>
      </c>
      <c r="F6" s="1">
        <v>14</v>
      </c>
      <c r="I6" s="1">
        <v>-50</v>
      </c>
      <c r="J6" s="1">
        <v>68</v>
      </c>
    </row>
    <row r="7" spans="1:10" x14ac:dyDescent="0.2">
      <c r="A7" s="2">
        <v>1993</v>
      </c>
      <c r="C7" s="1">
        <v>-44</v>
      </c>
      <c r="D7" s="1">
        <v>-64</v>
      </c>
      <c r="E7" s="1">
        <v>-26</v>
      </c>
      <c r="F7" s="1">
        <v>15</v>
      </c>
      <c r="I7" s="1">
        <v>-50</v>
      </c>
      <c r="J7" s="1">
        <v>57</v>
      </c>
    </row>
    <row r="8" spans="1:10" x14ac:dyDescent="0.2">
      <c r="A8" s="2">
        <v>1994</v>
      </c>
      <c r="C8" s="1">
        <v>-41</v>
      </c>
      <c r="D8" s="1">
        <v>-62</v>
      </c>
      <c r="E8" s="1">
        <v>-25</v>
      </c>
      <c r="F8" s="1">
        <v>16</v>
      </c>
      <c r="I8" s="1">
        <v>-51</v>
      </c>
      <c r="J8" s="1">
        <v>55</v>
      </c>
    </row>
    <row r="9" spans="1:10" x14ac:dyDescent="0.2">
      <c r="A9" s="2">
        <v>1995</v>
      </c>
      <c r="C9" s="1">
        <v>-46</v>
      </c>
      <c r="D9" s="1">
        <v>-64</v>
      </c>
      <c r="E9" s="1">
        <v>-26</v>
      </c>
      <c r="F9" s="1">
        <v>22</v>
      </c>
      <c r="I9" s="1">
        <v>-50</v>
      </c>
      <c r="J9" s="1">
        <v>29</v>
      </c>
    </row>
    <row r="10" spans="1:10" x14ac:dyDescent="0.2">
      <c r="A10" s="2">
        <v>1996</v>
      </c>
      <c r="C10" s="1">
        <v>-50</v>
      </c>
      <c r="D10" s="1">
        <v>-65</v>
      </c>
      <c r="E10" s="1">
        <v>-32</v>
      </c>
      <c r="F10" s="1">
        <v>16</v>
      </c>
      <c r="I10" s="1">
        <v>-57</v>
      </c>
      <c r="J10" s="1">
        <v>19</v>
      </c>
    </row>
    <row r="11" spans="1:10" x14ac:dyDescent="0.2">
      <c r="A11" s="2">
        <v>1997</v>
      </c>
      <c r="C11" s="1">
        <v>-55</v>
      </c>
      <c r="D11" s="1">
        <v>-66</v>
      </c>
      <c r="E11" s="1">
        <v>-34</v>
      </c>
      <c r="F11" s="1">
        <v>15</v>
      </c>
      <c r="I11" s="1">
        <v>-55</v>
      </c>
      <c r="J11" s="1">
        <v>22</v>
      </c>
    </row>
    <row r="12" spans="1:10" x14ac:dyDescent="0.2">
      <c r="A12" s="2">
        <v>1998</v>
      </c>
      <c r="C12" s="1">
        <v>-56</v>
      </c>
      <c r="D12" s="1">
        <v>-67</v>
      </c>
      <c r="E12" s="1">
        <v>-36</v>
      </c>
      <c r="F12" s="1">
        <v>22</v>
      </c>
      <c r="I12" s="1">
        <v>-58</v>
      </c>
      <c r="J12" s="1">
        <v>23</v>
      </c>
    </row>
    <row r="13" spans="1:10" x14ac:dyDescent="0.2">
      <c r="A13" s="2">
        <v>1999</v>
      </c>
      <c r="C13" s="1">
        <v>-57</v>
      </c>
      <c r="D13" s="1">
        <v>-65</v>
      </c>
      <c r="E13" s="1">
        <v>-32</v>
      </c>
      <c r="F13" s="1">
        <v>19</v>
      </c>
      <c r="I13" s="1">
        <v>-55</v>
      </c>
      <c r="J13" s="1">
        <v>23</v>
      </c>
    </row>
    <row r="14" spans="1:10" x14ac:dyDescent="0.2">
      <c r="A14" s="2">
        <v>2000</v>
      </c>
      <c r="C14" s="1">
        <v>-60</v>
      </c>
      <c r="D14" s="1">
        <v>-67</v>
      </c>
      <c r="E14" s="1">
        <v>-36</v>
      </c>
      <c r="F14" s="1">
        <v>12</v>
      </c>
      <c r="G14" s="1">
        <v>13</v>
      </c>
      <c r="H14" s="1">
        <v>0</v>
      </c>
      <c r="I14" s="1">
        <v>-56</v>
      </c>
      <c r="J14" s="1">
        <v>13</v>
      </c>
    </row>
    <row r="15" spans="1:10" x14ac:dyDescent="0.2">
      <c r="A15" s="2">
        <v>2001</v>
      </c>
      <c r="C15" s="1">
        <v>-65</v>
      </c>
      <c r="D15" s="1">
        <v>-67</v>
      </c>
      <c r="E15" s="1">
        <v>-38</v>
      </c>
      <c r="F15" s="1">
        <v>13</v>
      </c>
      <c r="G15" s="1">
        <v>10</v>
      </c>
      <c r="H15" s="1">
        <v>2</v>
      </c>
      <c r="I15" s="1">
        <v>-57</v>
      </c>
      <c r="J15" s="1">
        <v>9</v>
      </c>
    </row>
    <row r="16" spans="1:10" x14ac:dyDescent="0.2">
      <c r="A16" s="2">
        <v>2002</v>
      </c>
      <c r="C16" s="1">
        <v>-68</v>
      </c>
      <c r="D16" s="1">
        <v>-69</v>
      </c>
      <c r="E16" s="1">
        <v>-41</v>
      </c>
      <c r="F16" s="1">
        <v>20</v>
      </c>
      <c r="G16" s="1">
        <v>7</v>
      </c>
      <c r="H16" s="1">
        <v>-2</v>
      </c>
      <c r="I16" s="1">
        <v>-58</v>
      </c>
      <c r="J16" s="1">
        <v>1</v>
      </c>
    </row>
    <row r="17" spans="1:14" x14ac:dyDescent="0.2">
      <c r="A17" s="2">
        <v>2003</v>
      </c>
      <c r="C17" s="1">
        <v>-70</v>
      </c>
      <c r="D17" s="1">
        <v>-70</v>
      </c>
      <c r="E17" s="1">
        <v>-40</v>
      </c>
      <c r="F17" s="1">
        <v>12</v>
      </c>
      <c r="G17" s="1">
        <v>3</v>
      </c>
      <c r="H17" s="1">
        <v>-10</v>
      </c>
      <c r="I17" s="1">
        <v>-55</v>
      </c>
      <c r="J17" s="1">
        <v>2</v>
      </c>
    </row>
    <row r="18" spans="1:14" x14ac:dyDescent="0.2">
      <c r="A18" s="2">
        <v>2004</v>
      </c>
      <c r="C18" s="1">
        <v>-71</v>
      </c>
      <c r="D18" s="1">
        <v>-72</v>
      </c>
      <c r="E18" s="1">
        <v>-45</v>
      </c>
      <c r="F18" s="1">
        <v>2</v>
      </c>
      <c r="G18" s="1">
        <v>0</v>
      </c>
      <c r="H18" s="1">
        <v>-11</v>
      </c>
      <c r="I18" s="1">
        <v>-62</v>
      </c>
      <c r="J18" s="1">
        <v>1</v>
      </c>
    </row>
    <row r="19" spans="1:14" x14ac:dyDescent="0.2">
      <c r="A19" s="2">
        <v>2005</v>
      </c>
      <c r="C19" s="1">
        <v>-75</v>
      </c>
      <c r="D19" s="1">
        <v>-72</v>
      </c>
      <c r="E19" s="1">
        <v>-46</v>
      </c>
      <c r="F19" s="1">
        <v>9</v>
      </c>
      <c r="G19" s="1">
        <v>7</v>
      </c>
      <c r="H19" s="1">
        <v>-4</v>
      </c>
      <c r="I19" s="1">
        <v>-60</v>
      </c>
      <c r="J19" s="1">
        <v>3</v>
      </c>
    </row>
    <row r="20" spans="1:14" x14ac:dyDescent="0.2">
      <c r="A20" s="2">
        <v>2006</v>
      </c>
      <c r="C20" s="1">
        <v>-75</v>
      </c>
      <c r="D20" s="1">
        <v>-73</v>
      </c>
      <c r="E20" s="1">
        <v>-46</v>
      </c>
      <c r="F20" s="1">
        <v>7</v>
      </c>
      <c r="G20" s="1">
        <v>-3</v>
      </c>
      <c r="H20" s="1">
        <v>-15</v>
      </c>
      <c r="I20" s="1">
        <v>-60</v>
      </c>
      <c r="J20" s="1">
        <v>-2</v>
      </c>
      <c r="M20" s="2">
        <v>651</v>
      </c>
      <c r="N20" s="2">
        <v>597</v>
      </c>
    </row>
    <row r="21" spans="1:14" x14ac:dyDescent="0.2">
      <c r="A21" s="2">
        <v>2007</v>
      </c>
      <c r="C21" s="1">
        <v>-79</v>
      </c>
      <c r="D21" s="1">
        <v>-74</v>
      </c>
      <c r="E21" s="1">
        <v>-47</v>
      </c>
      <c r="F21" s="1">
        <v>7</v>
      </c>
      <c r="G21" s="1">
        <v>0</v>
      </c>
      <c r="H21" s="1">
        <v>-10</v>
      </c>
      <c r="I21" s="1">
        <v>-57</v>
      </c>
      <c r="J21" s="1">
        <v>-8</v>
      </c>
      <c r="L21" s="2">
        <f>35*365</f>
        <v>12775</v>
      </c>
      <c r="M21" s="2">
        <f>M20/L21</f>
        <v>5.0958904109589039E-2</v>
      </c>
      <c r="N21" s="2">
        <f>N20/L21</f>
        <v>4.673189823874755E-2</v>
      </c>
    </row>
    <row r="22" spans="1:14" x14ac:dyDescent="0.2">
      <c r="A22" s="2">
        <v>2008</v>
      </c>
      <c r="C22" s="1">
        <v>-80</v>
      </c>
      <c r="D22" s="1">
        <v>-76</v>
      </c>
      <c r="E22" s="1">
        <v>-48</v>
      </c>
      <c r="F22" s="1">
        <v>2</v>
      </c>
      <c r="G22" s="1">
        <v>-9</v>
      </c>
      <c r="H22" s="1">
        <v>-21</v>
      </c>
      <c r="I22" s="1">
        <v>-62</v>
      </c>
      <c r="J22" s="1">
        <v>-19</v>
      </c>
    </row>
    <row r="23" spans="1:14" x14ac:dyDescent="0.2">
      <c r="A23" s="2">
        <v>2009</v>
      </c>
      <c r="C23" s="1">
        <v>-80</v>
      </c>
      <c r="D23" s="1">
        <v>-78</v>
      </c>
      <c r="E23" s="1">
        <v>-52</v>
      </c>
      <c r="F23" s="1">
        <v>-5</v>
      </c>
      <c r="G23" s="1">
        <v>-17</v>
      </c>
      <c r="H23" s="1">
        <v>-28</v>
      </c>
      <c r="I23" s="1">
        <v>-66</v>
      </c>
      <c r="J23" s="1">
        <v>-28</v>
      </c>
    </row>
    <row r="24" spans="1:14" x14ac:dyDescent="0.2">
      <c r="A24" s="2">
        <v>2010</v>
      </c>
      <c r="B24" s="1">
        <v>32</v>
      </c>
      <c r="C24" s="1">
        <v>-82</v>
      </c>
      <c r="D24" s="1">
        <v>-79</v>
      </c>
      <c r="E24" s="1">
        <v>-52</v>
      </c>
      <c r="F24" s="1">
        <v>0</v>
      </c>
      <c r="G24" s="1">
        <v>-16</v>
      </c>
      <c r="H24" s="1">
        <v>-28</v>
      </c>
      <c r="I24" s="1">
        <v>-68</v>
      </c>
      <c r="J24" s="1">
        <v>-34</v>
      </c>
    </row>
    <row r="25" spans="1:14" x14ac:dyDescent="0.2">
      <c r="A25" s="2">
        <v>2011</v>
      </c>
      <c r="B25" s="1">
        <v>29</v>
      </c>
      <c r="C25" s="1">
        <v>-83</v>
      </c>
      <c r="D25" s="1">
        <v>-79</v>
      </c>
      <c r="E25" s="1">
        <v>-53</v>
      </c>
      <c r="F25" s="1">
        <v>4</v>
      </c>
      <c r="G25" s="1">
        <v>-18</v>
      </c>
      <c r="H25" s="1">
        <v>-28</v>
      </c>
      <c r="I25" s="1">
        <v>-62</v>
      </c>
      <c r="J25" s="1">
        <v>-45</v>
      </c>
    </row>
    <row r="26" spans="1:14" x14ac:dyDescent="0.2">
      <c r="A26" s="2">
        <v>2012</v>
      </c>
      <c r="B26" s="1">
        <v>17</v>
      </c>
      <c r="C26" s="1">
        <v>-83</v>
      </c>
      <c r="D26" s="1">
        <v>-80</v>
      </c>
      <c r="E26" s="1">
        <v>-56</v>
      </c>
      <c r="F26" s="1">
        <v>7</v>
      </c>
      <c r="G26" s="1">
        <v>-23</v>
      </c>
      <c r="H26" s="1">
        <v>-36</v>
      </c>
      <c r="I26" s="1">
        <v>-64</v>
      </c>
      <c r="J26" s="1">
        <v>-51</v>
      </c>
    </row>
    <row r="27" spans="1:14" x14ac:dyDescent="0.2">
      <c r="A27" s="2">
        <v>2013</v>
      </c>
      <c r="B27" s="1">
        <v>-33</v>
      </c>
      <c r="C27" s="1">
        <v>-83</v>
      </c>
      <c r="D27" s="1">
        <v>-81</v>
      </c>
      <c r="E27" s="1">
        <v>-56</v>
      </c>
      <c r="F27" s="1">
        <v>-4</v>
      </c>
      <c r="G27" s="1">
        <v>-25</v>
      </c>
      <c r="H27" s="1">
        <v>-34</v>
      </c>
      <c r="I27" s="1">
        <v>-60</v>
      </c>
      <c r="J27" s="1">
        <v>-58</v>
      </c>
    </row>
    <row r="28" spans="1:14" x14ac:dyDescent="0.2">
      <c r="A28" s="2">
        <v>2014</v>
      </c>
      <c r="B28" s="1">
        <v>-61</v>
      </c>
      <c r="C28" s="1">
        <v>-83</v>
      </c>
      <c r="D28" s="1">
        <v>-81</v>
      </c>
      <c r="E28" s="1">
        <v>-55</v>
      </c>
      <c r="F28" s="1">
        <v>-4</v>
      </c>
      <c r="G28" s="1">
        <v>-26</v>
      </c>
      <c r="H28" s="1">
        <v>-35</v>
      </c>
      <c r="I28" s="1">
        <v>-62</v>
      </c>
      <c r="J28" s="1">
        <v>-59</v>
      </c>
    </row>
    <row r="29" spans="1:14" x14ac:dyDescent="0.2">
      <c r="A29" s="2">
        <v>2015</v>
      </c>
      <c r="B29" s="1">
        <v>-76</v>
      </c>
      <c r="C29" s="1">
        <v>-84</v>
      </c>
      <c r="D29" s="1">
        <v>-82</v>
      </c>
      <c r="E29" s="1">
        <v>-57</v>
      </c>
      <c r="F29" s="1">
        <v>-3</v>
      </c>
      <c r="G29" s="1">
        <v>-29</v>
      </c>
      <c r="H29" s="1">
        <v>-36</v>
      </c>
      <c r="I29" s="1">
        <v>-62</v>
      </c>
      <c r="J29" s="1">
        <v>-64</v>
      </c>
    </row>
    <row r="30" spans="1:14" x14ac:dyDescent="0.2">
      <c r="A30" s="2">
        <v>2016</v>
      </c>
      <c r="B30" s="1">
        <v>-75</v>
      </c>
      <c r="C30" s="1">
        <v>-84</v>
      </c>
      <c r="D30" s="1">
        <v>-83</v>
      </c>
      <c r="E30" s="1">
        <v>-59</v>
      </c>
      <c r="F30" s="1">
        <v>-2</v>
      </c>
      <c r="G30" s="1">
        <v>-35</v>
      </c>
      <c r="H30" s="1">
        <v>-45</v>
      </c>
      <c r="I30" s="1">
        <v>-64</v>
      </c>
      <c r="J30" s="1">
        <v>-76</v>
      </c>
    </row>
    <row r="31" spans="1:14" x14ac:dyDescent="0.2">
      <c r="A31" s="2">
        <v>2017</v>
      </c>
      <c r="B31" s="1">
        <v>-75</v>
      </c>
      <c r="C31" s="1">
        <v>-85</v>
      </c>
      <c r="D31" s="1">
        <v>-84</v>
      </c>
      <c r="E31" s="1">
        <v>-59</v>
      </c>
      <c r="F31" s="1">
        <v>-3</v>
      </c>
      <c r="G31" s="1">
        <v>-32</v>
      </c>
      <c r="H31" s="1">
        <v>-40</v>
      </c>
      <c r="I31" s="1">
        <v>-61</v>
      </c>
      <c r="J31" s="1">
        <v>-80</v>
      </c>
    </row>
    <row r="32" spans="1:14" x14ac:dyDescent="0.2">
      <c r="A32" s="2">
        <v>2018</v>
      </c>
      <c r="B32" s="1">
        <v>-77</v>
      </c>
      <c r="C32" s="1">
        <v>-83</v>
      </c>
      <c r="D32" s="1">
        <v>-84</v>
      </c>
      <c r="E32" s="1">
        <v>-59</v>
      </c>
      <c r="F32" s="1">
        <v>-2</v>
      </c>
      <c r="G32" s="1">
        <v>-31</v>
      </c>
      <c r="H32" s="1">
        <v>-33</v>
      </c>
      <c r="I32" s="1">
        <v>-54</v>
      </c>
      <c r="J32" s="1">
        <v>-80</v>
      </c>
    </row>
    <row r="33" spans="1:10" x14ac:dyDescent="0.2">
      <c r="A33" s="2">
        <v>2019</v>
      </c>
      <c r="B33" s="1">
        <v>-81</v>
      </c>
      <c r="C33" s="1">
        <v>-87</v>
      </c>
      <c r="D33" s="1">
        <v>-85</v>
      </c>
      <c r="E33" s="1">
        <v>-61</v>
      </c>
      <c r="F33" s="1">
        <v>-8</v>
      </c>
      <c r="G33" s="1">
        <v>-36</v>
      </c>
      <c r="H33" s="1">
        <v>-44</v>
      </c>
      <c r="I33" s="1">
        <v>-69</v>
      </c>
      <c r="J33" s="1">
        <v>-83</v>
      </c>
    </row>
    <row r="34" spans="1:10" x14ac:dyDescent="0.2">
      <c r="A34" s="2">
        <v>2020</v>
      </c>
      <c r="B34" s="1">
        <v>-83</v>
      </c>
      <c r="C34" s="1">
        <v>-82</v>
      </c>
      <c r="D34" s="1">
        <v>-85</v>
      </c>
      <c r="E34" s="1">
        <v>-62</v>
      </c>
      <c r="F34" s="1">
        <v>-7</v>
      </c>
      <c r="G34" s="1">
        <v>-32</v>
      </c>
      <c r="H34" s="1">
        <v>-29</v>
      </c>
      <c r="I34" s="1">
        <v>-54</v>
      </c>
      <c r="J34" s="1">
        <v>-84</v>
      </c>
    </row>
    <row r="35" spans="1:10" x14ac:dyDescent="0.2">
      <c r="A35" s="2">
        <v>2021</v>
      </c>
      <c r="B35" s="1">
        <v>-85</v>
      </c>
      <c r="C35" s="1">
        <v>-87</v>
      </c>
      <c r="D35" s="1">
        <v>-85</v>
      </c>
      <c r="E35" s="1">
        <v>-62</v>
      </c>
      <c r="F35" s="1">
        <v>-5</v>
      </c>
      <c r="G35" s="1">
        <v>-29</v>
      </c>
      <c r="H35" s="1">
        <v>-33</v>
      </c>
      <c r="I35" s="1">
        <v>-59</v>
      </c>
      <c r="J35" s="1">
        <v>-84</v>
      </c>
    </row>
    <row r="36" spans="1:10" x14ac:dyDescent="0.2">
      <c r="A36" s="6">
        <v>2022</v>
      </c>
      <c r="B36" s="7">
        <v>-84</v>
      </c>
      <c r="C36" s="7">
        <v>-87</v>
      </c>
      <c r="D36" s="7">
        <v>-85</v>
      </c>
      <c r="E36" s="7">
        <v>-62</v>
      </c>
      <c r="F36" s="7">
        <v>-7</v>
      </c>
      <c r="G36" s="7">
        <v>-35</v>
      </c>
      <c r="H36" s="7">
        <v>-42</v>
      </c>
      <c r="I36" s="7">
        <v>-61</v>
      </c>
      <c r="J36" s="7">
        <v>-82</v>
      </c>
    </row>
    <row r="37" spans="1:10" ht="53.1" customHeight="1" x14ac:dyDescent="0.2">
      <c r="A37" s="8" t="s">
        <v>11</v>
      </c>
      <c r="B37" s="8"/>
      <c r="C37" s="8"/>
      <c r="D37" s="8"/>
      <c r="E37" s="8"/>
      <c r="F37" s="8"/>
      <c r="G37" s="8"/>
      <c r="H37" s="8"/>
      <c r="I37" s="8"/>
      <c r="J37" s="8"/>
    </row>
  </sheetData>
  <mergeCells count="1">
    <mergeCell ref="A37:J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747F16-A18C-40EE-B9A2-EB1A13D09E35}">
  <ds:schemaRefs>
    <ds:schemaRef ds:uri="http://schemas.microsoft.com/office/infopath/2007/PartnerControls"/>
    <ds:schemaRef ds:uri="http://purl.org/dc/terms/"/>
    <ds:schemaRef ds:uri="http://schemas.microsoft.com/office/2006/documentManagement/types"/>
    <ds:schemaRef ds:uri="d488d37d-865a-4c40-87e6-5084e0bc4e83"/>
    <ds:schemaRef ds:uri="http://purl.org/dc/elements/1.1/"/>
    <ds:schemaRef ds:uri="http://schemas.openxmlformats.org/package/2006/metadata/core-properties"/>
    <ds:schemaRef ds:uri="d730d899-84ad-4860-8f6d-6871b0defea8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B1FA71-826E-4192-88EB-721925B2D9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706032-62A7-4C7C-BB64-0CF92FC9E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6-15</vt:lpstr>
      <vt:lpstr>Figure 6-15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Greene</dc:creator>
  <cp:keywords/>
  <dc:description/>
  <cp:lastModifiedBy>Palumbo, Daniel CTR (OST)</cp:lastModifiedBy>
  <cp:revision/>
  <dcterms:created xsi:type="dcterms:W3CDTF">2022-09-12T17:22:15Z</dcterms:created>
  <dcterms:modified xsi:type="dcterms:W3CDTF">2023-11-27T17:52:17Z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