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chartsheets/sheet1.xml" ContentType="application/vnd.openxmlformats-officedocument.spreadsheetml.chartsheet+xml"/>
  <Override PartName="/xl/chartsheets/sheet2.xml" ContentType="application/vnd.openxmlformats-officedocument.spreadsheetml.chartsheet+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drawings/drawing4.xml" ContentType="application/vnd.openxmlformats-officedocument.drawing+xml"/>
  <Override PartName="/xl/charts/chart3.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601"/>
  <workbookPr codeName="ThisWorkbook" defaultThemeVersion="124226"/>
  <mc:AlternateContent xmlns:mc="http://schemas.openxmlformats.org/markup-compatibility/2006">
    <mc:Choice Requires="x15">
      <x15ac:absPath xmlns:x15ac="http://schemas.microsoft.com/office/spreadsheetml/2010/11/ac" url="https://macrosysllc.sharepoint.com/sites/BTS-ASTSAR2023/Shared Documents/3 TSAR 2023 - Tables and Figures/Ch 6 - Energy/"/>
    </mc:Choice>
  </mc:AlternateContent>
  <xr:revisionPtr revIDLastSave="30" documentId="13_ncr:1_{C10A08EA-5C49-ED46-97E5-F037C243AF60}" xr6:coauthVersionLast="47" xr6:coauthVersionMax="47" xr10:uidLastSave="{9AFB7B58-C3C9-4DB2-B773-B9895664A3B8}"/>
  <bookViews>
    <workbookView xWindow="-110" yWindow="-110" windowWidth="19420" windowHeight="10560" tabRatio="721" xr2:uid="{00000000-000D-0000-FFFF-FFFF00000000}"/>
  </bookViews>
  <sheets>
    <sheet name="Figure 6-2 Pie" sheetId="38" r:id="rId1"/>
    <sheet name="Figure 6-2 Bar" sheetId="39" r:id="rId2"/>
    <sheet name="Data for Figure 6-2" sheetId="35" r:id="rId3"/>
    <sheet name="NTS 4-6" sheetId="40" r:id="rId4"/>
  </sheets>
  <externalReferences>
    <externalReference r:id="rId5"/>
    <externalReference r:id="rId6"/>
    <externalReference r:id="rId7"/>
    <externalReference r:id="rId8"/>
  </externalReferences>
  <definedNames>
    <definedName name="\P">#REF!</definedName>
    <definedName name="\s">'[1]Tables 14 15 16 data'!#REF!</definedName>
    <definedName name="_mf24">#REF!</definedName>
    <definedName name="_P">'[1]Tables 14 15 16 data'!#REF!</definedName>
    <definedName name="_Regression_Out" hidden="1">#REF!</definedName>
    <definedName name="_Regression_X" hidden="1">#REF!</definedName>
    <definedName name="_Regression_Y" hidden="1">#REF!</definedName>
    <definedName name="_S">'[1]Tables 14 15 16 data'!#REF!</definedName>
    <definedName name="Domestic_chart6">#REF!</definedName>
    <definedName name="Eno_TM">'[2]1997  Table 1a Modified'!#REF!</definedName>
    <definedName name="Eno_Tons">'[2]1997  Table 1a Modified'!#REF!</definedName>
    <definedName name="EVENPRINT">#REF!</definedName>
    <definedName name="Forecast_Model_Output">#REF!</definedName>
    <definedName name="j">#REF!</definedName>
    <definedName name="LATECON">[3]LATGDP!$B$5</definedName>
    <definedName name="model_output">#REF!</definedName>
    <definedName name="New">#REF!</definedName>
    <definedName name="Newpage">#REF!</definedName>
    <definedName name="ODD">#REF!</definedName>
    <definedName name="ODDPRINT">#REF!</definedName>
    <definedName name="OLL">#REF!</definedName>
    <definedName name="PAGE2">#REF!</definedName>
    <definedName name="PAGENUMBER">#REF!</definedName>
    <definedName name="Print_Area_MI">'[4]F41 data'!$CD$76:$CQ$117</definedName>
    <definedName name="Print_Titles_MI">'[4]F41 data'!$A$1:$A$65536</definedName>
    <definedName name="ss">'[1]Tables 14 15 16 data'!#REF!</definedName>
    <definedName name="sss" hidden="1">{#N/A,#N/A,FALSE,"Form 41 Commuter Domestic";#N/A,#N/A,FALSE,"FORM41--COMMUTER % CHG";#N/A,#N/A,FALSE,"Total Domestic Traffic Stats";#N/A,#N/A,FALSE,"TOTAL DOM TRAFFIC--% CHG";#N/A,#N/A,FALSE,"TotDomTraf-Large Carriers Only";#N/A,#N/A,FALSE,"TOTDOMTRAF-LARGECAR% CHG"}</definedName>
    <definedName name="Sum_T2">'[2]1997  Table 1a Modified'!#REF!</definedName>
    <definedName name="Sum_TTM">'[2]1997  Table 1a Modified'!#REF!</definedName>
    <definedName name="water10">#REF!</definedName>
    <definedName name="wrn.DOM._.TRAF._.STATS." hidden="1">{#N/A,#N/A,FALSE,"Form 41 Commuter Domestic";#N/A,#N/A,FALSE,"FORM41--COMMUTER % CHG";#N/A,#N/A,FALSE,"Total Domestic Traffic Stats";#N/A,#N/A,FALSE,"TOTAL DOM TRAFFIC--% CHG";#N/A,#N/A,FALSE,"TotDomTraf-Large Carriers Only";#N/A,#N/A,FALSE,"TOTDOMTRAF-LARGECAR% CHG"}</definedName>
    <definedName name="wrn.econtab." hidden="1">{#N/A,#N/A,FALSE,"TABLE1";#N/A,#N/A,FALSE,"TABLE2";#N/A,#N/A,FALSE,"TABLE3";#N/A,#N/A,FALSE,"TABLE4";#N/A,#N/A,FALSE,"TABLE5"}</definedName>
    <definedName name="wrn.FORECAST." hidden="1">{"TOT",#N/A,FALSE,"ASFCST99";"TOTINT",#N/A,FALSE,"ASFCST99";"DOM",#N/A,FALSE,"ASFCST99";"NORTHATL",#N/A,FALSE,"ASFCST99";"PACIFIC",#N/A,FALSE,"ASFCST99";"LATAM",#N/A,FALSE,"ASFCST99"}</definedName>
  </definedNames>
  <calcPr calcId="191028"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5" i="35" l="1"/>
</calcChain>
</file>

<file path=xl/sharedStrings.xml><?xml version="1.0" encoding="utf-8"?>
<sst xmlns="http://schemas.openxmlformats.org/spreadsheetml/2006/main" count="123" uniqueCount="88">
  <si>
    <t>Light-duty (short WB)</t>
  </si>
  <si>
    <t>Light-duty (long WB)</t>
  </si>
  <si>
    <t>Truck Tractor-Trailer</t>
  </si>
  <si>
    <t>Truck Single Unit</t>
  </si>
  <si>
    <t>Air</t>
  </si>
  <si>
    <t>Pipeline</t>
  </si>
  <si>
    <t>Water</t>
  </si>
  <si>
    <t>Rail Freight</t>
  </si>
  <si>
    <t>Transit</t>
  </si>
  <si>
    <t>Rail Passenger</t>
  </si>
  <si>
    <r>
      <t>NOTES:</t>
    </r>
    <r>
      <rPr>
        <sz val="10"/>
        <rFont val="Arial"/>
        <family val="2"/>
      </rPr>
      <t xml:space="preserve"> The following conversion rates were used: Jet fuel = 135,000 Btu/gallon. Aviation gasoline = 120,200 Btu/gallon. Automotive gasoline = 125,000 Btu/gallon. Diesel motor fuel = 138,700 Btu/gallon. Compressed natural gas = 138,700 Btu/gallon. Distillate fuel = 138,700 Btu/gallon. Residual fuel = 149,700 Btu/gallon. Natural gas = 1,031 Btu/ft3. Electricity 1kWh = 3,412 Btu, negating electrical system losses. To include approximate electrical system losses, multiply this conversion factor by 3.</t>
    </r>
  </si>
  <si>
    <t>2021 is not available yet.</t>
  </si>
  <si>
    <r>
      <rPr>
        <b/>
        <sz val="10"/>
        <rFont val="Arial"/>
        <family val="2"/>
      </rPr>
      <t xml:space="preserve">SOURCE: </t>
    </r>
    <r>
      <rPr>
        <sz val="10"/>
        <rFont val="Arial"/>
        <family val="2"/>
      </rPr>
      <t>U.S. Department of Transportation, Bureau of Transportation Statistics, National Transportation Statistics, Table 4-6, available at www.bts.gov as of August 2023.</t>
    </r>
  </si>
  <si>
    <t>Data for FIGURE 6-2 Transportation Energy Use by Mode: 2021</t>
  </si>
  <si>
    <t>Table 4-6:  Energy Consumption by Mode of Transportation (trillion Btu)</t>
  </si>
  <si>
    <r>
      <t>Certificated carriers</t>
    </r>
    <r>
      <rPr>
        <vertAlign val="superscript"/>
        <sz val="11"/>
        <rFont val="Arial Narrow"/>
        <family val="2"/>
      </rPr>
      <t>a</t>
    </r>
  </si>
  <si>
    <t>Jet fuel</t>
  </si>
  <si>
    <r>
      <t>General aviation</t>
    </r>
    <r>
      <rPr>
        <vertAlign val="superscript"/>
        <sz val="11"/>
        <rFont val="Arial Narrow"/>
        <family val="2"/>
      </rPr>
      <t>b</t>
    </r>
  </si>
  <si>
    <t>Aviation gasoline</t>
  </si>
  <si>
    <t>N</t>
  </si>
  <si>
    <t>Highway</t>
  </si>
  <si>
    <t xml:space="preserve">Gasoline, diesel and other fuels </t>
  </si>
  <si>
    <r>
      <t>Light duty vehicle, short wheel base and motorcycle</t>
    </r>
    <r>
      <rPr>
        <vertAlign val="superscript"/>
        <sz val="11"/>
        <rFont val="Arial Narrow"/>
        <family val="2"/>
      </rPr>
      <t>c</t>
    </r>
  </si>
  <si>
    <t>U</t>
  </si>
  <si>
    <r>
      <t>Light duty vehicle, long wheel base</t>
    </r>
    <r>
      <rPr>
        <vertAlign val="superscript"/>
        <sz val="11"/>
        <rFont val="Arial Narrow"/>
        <family val="2"/>
      </rPr>
      <t>c</t>
    </r>
  </si>
  <si>
    <r>
      <t>Single-unit 2-axle 6-tire or more truck</t>
    </r>
    <r>
      <rPr>
        <vertAlign val="superscript"/>
        <sz val="11"/>
        <rFont val="Arial Narrow"/>
        <family val="2"/>
      </rPr>
      <t>d</t>
    </r>
  </si>
  <si>
    <t>Combination truck</t>
  </si>
  <si>
    <t>Bus</t>
  </si>
  <si>
    <r>
      <t>Transit</t>
    </r>
    <r>
      <rPr>
        <b/>
        <vertAlign val="superscript"/>
        <sz val="11"/>
        <rFont val="Arial Narrow"/>
        <family val="2"/>
      </rPr>
      <t>e</t>
    </r>
  </si>
  <si>
    <t>Electricity</t>
  </si>
  <si>
    <t>Motor fuel</t>
  </si>
  <si>
    <r>
      <t>Diesel</t>
    </r>
    <r>
      <rPr>
        <vertAlign val="superscript"/>
        <sz val="11"/>
        <rFont val="Arial Narrow"/>
        <family val="2"/>
      </rPr>
      <t>f</t>
    </r>
  </si>
  <si>
    <r>
      <t>Gasoline and other nondiesel fuels</t>
    </r>
    <r>
      <rPr>
        <vertAlign val="superscript"/>
        <sz val="11"/>
        <rFont val="Arial Narrow"/>
        <family val="2"/>
      </rPr>
      <t>g</t>
    </r>
  </si>
  <si>
    <t>Compressed natural gas</t>
  </si>
  <si>
    <t>Rail, Class I (in freight service)</t>
  </si>
  <si>
    <t>Distillate / diesel fuel</t>
  </si>
  <si>
    <t>Amtrak</t>
  </si>
  <si>
    <t xml:space="preserve">Water </t>
  </si>
  <si>
    <t>Residual fuel oil</t>
  </si>
  <si>
    <t>Distillate / diesel fuel oil</t>
  </si>
  <si>
    <t>Gasoline</t>
  </si>
  <si>
    <t>Natural gas</t>
  </si>
  <si>
    <r>
      <rPr>
        <b/>
        <sz val="9"/>
        <rFont val="Arial"/>
        <family val="2"/>
      </rPr>
      <t>KEY</t>
    </r>
    <r>
      <rPr>
        <sz val="9"/>
        <rFont val="Arial"/>
        <family val="2"/>
      </rPr>
      <t>: Btu = British thermal unit; N = data do not exist; R = revised; U = data are not available.</t>
    </r>
  </si>
  <si>
    <r>
      <rPr>
        <vertAlign val="superscript"/>
        <sz val="9"/>
        <rFont val="Arial"/>
        <family val="2"/>
      </rPr>
      <t>a</t>
    </r>
    <r>
      <rPr>
        <sz val="9"/>
        <rFont val="Arial"/>
        <family val="2"/>
      </rPr>
      <t xml:space="preserve"> Domestic operations only.</t>
    </r>
  </si>
  <si>
    <r>
      <rPr>
        <vertAlign val="superscript"/>
        <sz val="9"/>
        <rFont val="Arial"/>
        <family val="2"/>
      </rPr>
      <t>b</t>
    </r>
    <r>
      <rPr>
        <sz val="9"/>
        <rFont val="Arial"/>
        <family val="2"/>
      </rPr>
      <t xml:space="preserve"> Includes fuel used in air taxi operations, but not commuter operations. Data for 1996 are estimated using new information on no respondents and are therefore not comparable to earlier years. See the accuracy statement in the appendix for more detailed information.</t>
    </r>
  </si>
  <si>
    <r>
      <rPr>
        <vertAlign val="superscript"/>
        <sz val="9"/>
        <rFont val="Arial"/>
        <family val="2"/>
      </rPr>
      <t>c</t>
    </r>
    <r>
      <rPr>
        <sz val="9"/>
        <rFont val="Arial"/>
        <family val="2"/>
      </rPr>
      <t xml:space="preserve"> Data from 2007 were calculated using a new methodology developed by FHWA. Data for these years are based on new categories and are not comparable to previous years. The new category Light duty vehicle, short wheel base replaces the old category Passenger car and includes passenger cars, light trucks, vans and sport utility vehicles with a wheelbase (WB) equal to or less than 121 inches. The new category Light duty vehicle, long wheel base replaces Other 2-axle, 4-tire vehicle and includes large passenger cars, vans, pickup trucks, and sport/utility vehicles with wheelbases (WB) larger than 121 inches. This edition of table 4-6 is not comparable to previous editions before 2013.</t>
    </r>
  </si>
  <si>
    <r>
      <rPr>
        <vertAlign val="superscript"/>
        <sz val="9"/>
        <rFont val="Arial"/>
        <family val="2"/>
      </rPr>
      <t>d</t>
    </r>
    <r>
      <rPr>
        <sz val="9"/>
        <rFont val="Arial"/>
        <family val="2"/>
      </rPr>
      <t xml:space="preserve"> 1965 data includes </t>
    </r>
    <r>
      <rPr>
        <i/>
        <sz val="9"/>
        <rFont val="Arial"/>
        <family val="2"/>
      </rPr>
      <t>Light duty vehicle, long wheel base</t>
    </r>
    <r>
      <rPr>
        <sz val="9"/>
        <rFont val="Arial"/>
        <family val="2"/>
      </rPr>
      <t xml:space="preserve"> (previously Other 2-axle, 4-tire vehicle).</t>
    </r>
  </si>
  <si>
    <r>
      <rPr>
        <vertAlign val="superscript"/>
        <sz val="9"/>
        <rFont val="Arial"/>
        <family val="2"/>
      </rPr>
      <t>e</t>
    </r>
    <r>
      <rPr>
        <sz val="9"/>
        <rFont val="Arial"/>
        <family val="2"/>
      </rPr>
      <t xml:space="preserve"> Data from 1997 are not comparable to data before 1997 due to different sources. Prior to 1984, excludes commuter rail, automated guideway, ferryboat, demand responsive vehicles, and most rural and small systems. </t>
    </r>
  </si>
  <si>
    <r>
      <rPr>
        <vertAlign val="superscript"/>
        <sz val="9"/>
        <rFont val="Arial"/>
        <family val="2"/>
      </rPr>
      <t>f</t>
    </r>
    <r>
      <rPr>
        <i/>
        <sz val="9"/>
        <rFont val="Arial"/>
        <family val="2"/>
      </rPr>
      <t xml:space="preserve"> Diesel</t>
    </r>
    <r>
      <rPr>
        <sz val="9"/>
        <rFont val="Arial"/>
        <family val="2"/>
      </rPr>
      <t xml:space="preserve"> includes Diesel and Bio-Diesel.</t>
    </r>
  </si>
  <si>
    <r>
      <rPr>
        <vertAlign val="superscript"/>
        <sz val="9"/>
        <rFont val="Arial"/>
        <family val="2"/>
      </rPr>
      <t>g</t>
    </r>
    <r>
      <rPr>
        <sz val="9"/>
        <rFont val="Arial"/>
        <family val="2"/>
      </rPr>
      <t xml:space="preserve"> </t>
    </r>
    <r>
      <rPr>
        <i/>
        <sz val="9"/>
        <rFont val="Arial"/>
        <family val="2"/>
      </rPr>
      <t>Gasoline and all other nondiesel fuels</t>
    </r>
    <r>
      <rPr>
        <sz val="9"/>
        <rFont val="Arial"/>
        <family val="2"/>
      </rPr>
      <t xml:space="preserve"> include Gasoline, Liquified Petroleum Gas, Liquified Natural Gas, Methane, Ethanol, Bunker Fuel, Kerosene, Grain Additive, and Other Fuel.</t>
    </r>
  </si>
  <si>
    <t>NOTES</t>
  </si>
  <si>
    <t>The following conversion rates were used:</t>
  </si>
  <si>
    <t>Jet fuel = 135,000 Btu/gallon.</t>
  </si>
  <si>
    <t>Aviation gasoline = 120,200 Btu/gallon.</t>
  </si>
  <si>
    <t>Automotive gasoline = 120,286 Btu/gallon.</t>
  </si>
  <si>
    <t>Diesel motor fuel = 137,381 Btu/gallon.</t>
  </si>
  <si>
    <t>Compressed natural gas = 138,700 Btu/gallon.</t>
  </si>
  <si>
    <t>Distillate fuel = 137,381 Btu/gallon.</t>
  </si>
  <si>
    <t>Residual fuel = 149,690 Btu/gallon.</t>
  </si>
  <si>
    <r>
      <t>Natural gas = 1,037 Btu/ft</t>
    </r>
    <r>
      <rPr>
        <vertAlign val="superscript"/>
        <sz val="9"/>
        <rFont val="Arial"/>
        <family val="2"/>
      </rPr>
      <t>3</t>
    </r>
    <r>
      <rPr>
        <sz val="9"/>
        <rFont val="Arial"/>
        <family val="2"/>
      </rPr>
      <t>.</t>
    </r>
  </si>
  <si>
    <t>Electricity  1kWh = 3,412 Btu, negating electrical system losses. To include approximate electrical system losses, multiply this conversion factor by 3.</t>
  </si>
  <si>
    <t>SOURCES</t>
  </si>
  <si>
    <t>Air:</t>
  </si>
  <si>
    <t>Certificated air carriers:</t>
  </si>
  <si>
    <t>U.S. Department of Transportation, Bureau of Transportation Statistics, Office of Airline Information, Fuel Cost and Consumption, available at http://www.transtats.bts.gov/fuel.asp as of Oct. 26, 2023.</t>
  </si>
  <si>
    <t>General aviation:</t>
  </si>
  <si>
    <t>1960-70: U.S. Department of Transportation, Federal Aviation Administration, FAA Statistical Handbook of Aviation - 1972 edition (Washington, DC:  1973), table 9.12.</t>
  </si>
  <si>
    <t>1975-93: U.S. Department of Transportation, Federal Aviation Administration, General Aviation and Air Taxi Activity Survey (Washington, DC:  Annual Issues), table 5.1, and similar tables in earlier editions.</t>
  </si>
  <si>
    <t>1994-2021: U.S. Department of Transportation, Federal Aviation Administration, Federal Aviation Administration, FAA Aerospace Forecasts, tables 23, and similar tables in earlier editions, available at https://www.faa.gov/data_research/aviation/aerospace_forecasts/ as of Oct. 26, 2023.</t>
  </si>
  <si>
    <t>Highway:</t>
  </si>
  <si>
    <t>1960-93: U.S. Department of Transportation, Federal Highway Administration, Highway Statistics, Summary to 1995, FHWA-PL-97-009 (Washington, DC:  July 1997), table VM-201A, available at http://www.fhwa.dot.gov/policy/ohpi/hss/hsspubs.cfm as of Apr. 6/2020.</t>
  </si>
  <si>
    <t>1994-2021: U.S. Department of Transportation, Federal Highway Administration, Highway Statistics (Washington, DC: Annual Issues), table VM-1, available at http://www.fhwa.dot.gov/policyinformation/statistics.cfm as of Oct. 26, 2023.</t>
  </si>
  <si>
    <t>Transit:</t>
  </si>
  <si>
    <t xml:space="preserve">1960-96: American Public Transportation Association, 2009 Public Transportation Fact Book (Washington, DC: June 2009), tables 26, 27, 28 and similar tables in earlier editions. </t>
  </si>
  <si>
    <t>1997-2001: U.S. Department of Transportation, Federal Transit Administration, National Transportation Database, table 17 and similar tables in previous years, available at https://www.transit.dot.gov/ntd/ntd-data as of Mar. 24, 2016.</t>
  </si>
  <si>
    <t>2002-22: U.S. Department of Transportation, Federal Transit Administration, National Transportation Database, Annual Database Energy Consumption, available at https://www.transit.dot.gov/ntd/ntd-data as of Oct. 30, 2023.</t>
  </si>
  <si>
    <t>Rail:</t>
  </si>
  <si>
    <t>Association of American Railroads, Railroad Facts (Washington, DC: Annual Issues), p. 45 and similar tables in previous issues.</t>
  </si>
  <si>
    <t>Amtrak:</t>
  </si>
  <si>
    <t>National Railroad Passenger Corporation (Amtrak), Energy Management Department and Government Affairs Department, personal communications, Apr. 27, 2011, May 8, 2013,  Aug. 20. 2014, Sept. 11, 2015, Jun. 21, 2016, Aug. 8, 2017, May 23, 2019, Oct. 21, 2020, Aug. 5, 2021, Sep. 22, 2022, and Jul. 26, 2023.</t>
  </si>
  <si>
    <t>Water:</t>
  </si>
  <si>
    <t>Residual and distillate/diesel fuel oil:</t>
  </si>
  <si>
    <t>1960-80: American Petroleum Institute, Basic Petroleum Data Book (Washington, DC: Annual Issues), tables 10, 10a, 12, and 12a.</t>
  </si>
  <si>
    <t>1985-2020: U.S. Department of Energy, Energy Information Administration, Fuel Oil and Kerosene Sales (Washington, DC: Annual Issues), table HL1, available at https://www.eia.gov/petroleum/fueloilkerosene/ as of Feb. 23, 2022.</t>
  </si>
  <si>
    <t>Gasoline:</t>
  </si>
  <si>
    <t>U.S. Department of Transportation, Federal Highway Administration, Highway Statistics (Washington, DC: Annual Issues), table MF-24 and similar tables in earlier editions, available at https://www.fhwa.dot.gov/policyinformation/statistics.cfm as of Oct. 26, 2023.</t>
  </si>
  <si>
    <t>Pipeline:</t>
  </si>
  <si>
    <t>U.S. Department of Energy, Natural Gas Consumption by End Use, DOE/EIA-0131(04) (Washington, DC), Pipeline &amp; Distribution Use, available at https://www.eia.gov/dnav/ng/NG_CONS_SUM_DCU_NUS_M.htm as of Oct. 26,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</si>
</sst>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1" formatCode="_(* #,##0_);_(* \(#,##0\);_(* &quot;-&quot;_);_(@_)"/>
    <numFmt numFmtId="44" formatCode="_(&quot;$&quot;* #,##0.00_);_(&quot;$&quot;* \(#,##0.00\);_(&quot;$&quot;* &quot;-&quot;??_);_(@_)"/>
    <numFmt numFmtId="43" formatCode="_(* #,##0.00_);_(* \(#,##0.00\);_(* &quot;-&quot;??_);_(@_)"/>
    <numFmt numFmtId="164" formatCode="###0.00_)"/>
    <numFmt numFmtId="165" formatCode="#,##0_)"/>
    <numFmt numFmtId="166" formatCode="_(* #,##0.0_);_(* \(#,##0.0\);_(* &quot;-&quot;??_);_(@_)"/>
    <numFmt numFmtId="167" formatCode="0.0_W"/>
    <numFmt numFmtId="168" formatCode="#,##0.00%"/>
    <numFmt numFmtId="169" formatCode="_-* #,##0.00\ _z_ł_-;\-* #,##0.00\ _z_ł_-;_-* &quot;-&quot;??\ _z_ł_-;_-@_-"/>
    <numFmt numFmtId="170" formatCode="0.0"/>
    <numFmt numFmtId="171" formatCode="\(\R\)\ #,##0"/>
  </numFmts>
  <fonts count="90">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2"/>
      <name val="Helv"/>
    </font>
    <font>
      <sz val="10"/>
      <name val="Arial"/>
      <family val="2"/>
    </font>
    <font>
      <b/>
      <sz val="12"/>
      <name val="Helv"/>
    </font>
    <font>
      <sz val="9"/>
      <name val="Helv"/>
    </font>
    <font>
      <vertAlign val="superscript"/>
      <sz val="12"/>
      <name val="Helv"/>
    </font>
    <font>
      <sz val="10"/>
      <name val="Helv"/>
    </font>
    <font>
      <sz val="8"/>
      <name val="Helv"/>
    </font>
    <font>
      <b/>
      <sz val="18"/>
      <name val="Arial"/>
      <family val="2"/>
    </font>
    <font>
      <b/>
      <sz val="12"/>
      <name val="Arial"/>
      <family val="2"/>
    </font>
    <font>
      <b/>
      <sz val="9"/>
      <name val="Helv"/>
    </font>
    <font>
      <sz val="8.5"/>
      <name val="Helv"/>
    </font>
    <font>
      <b/>
      <sz val="10"/>
      <name val="Helv"/>
    </font>
    <font>
      <b/>
      <sz val="14"/>
      <name val="Helv"/>
    </font>
    <font>
      <sz val="8"/>
      <name val="Arial"/>
      <family val="2"/>
    </font>
    <font>
      <sz val="6"/>
      <name val="P-AVGARD"/>
    </font>
    <font>
      <sz val="12"/>
      <name val="Arial"/>
      <family val="2"/>
    </font>
    <font>
      <sz val="11"/>
      <color indexed="8"/>
      <name val="Calibri"/>
      <family val="2"/>
    </font>
    <font>
      <b/>
      <sz val="18"/>
      <color theme="3"/>
      <name val="Cambria"/>
      <family val="2"/>
      <scheme val="maj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0"/>
      <color indexed="8"/>
      <name val="Verdana"/>
      <family val="2"/>
    </font>
    <font>
      <sz val="1"/>
      <color indexed="9"/>
      <name val="Verdana"/>
      <family val="2"/>
    </font>
    <font>
      <sz val="12"/>
      <color theme="1"/>
      <name val="Arial"/>
      <family val="2"/>
    </font>
    <font>
      <sz val="11"/>
      <color indexed="9"/>
      <name val="Calibri"/>
      <family val="2"/>
    </font>
    <font>
      <sz val="12"/>
      <color theme="0"/>
      <name val="Arial"/>
      <family val="2"/>
    </font>
    <font>
      <sz val="11"/>
      <color indexed="20"/>
      <name val="Calibri"/>
      <family val="2"/>
    </font>
    <font>
      <sz val="12"/>
      <color rgb="FF9C0006"/>
      <name val="Arial"/>
      <family val="2"/>
    </font>
    <font>
      <b/>
      <sz val="11"/>
      <color indexed="52"/>
      <name val="Calibri"/>
      <family val="2"/>
    </font>
    <font>
      <b/>
      <sz val="12"/>
      <color rgb="FFFA7D00"/>
      <name val="Arial"/>
      <family val="2"/>
    </font>
    <font>
      <b/>
      <sz val="11"/>
      <color indexed="9"/>
      <name val="Calibri"/>
      <family val="2"/>
    </font>
    <font>
      <b/>
      <sz val="12"/>
      <color theme="0"/>
      <name val="Arial"/>
      <family val="2"/>
    </font>
    <font>
      <sz val="10"/>
      <name val="MS Sans Serif"/>
      <family val="2"/>
    </font>
    <font>
      <sz val="10"/>
      <name val="Times New Roman"/>
      <family val="1"/>
    </font>
    <font>
      <sz val="10"/>
      <name val="Verdana"/>
      <family val="2"/>
    </font>
    <font>
      <i/>
      <sz val="11"/>
      <color indexed="23"/>
      <name val="Calibri"/>
      <family val="2"/>
    </font>
    <font>
      <i/>
      <sz val="12"/>
      <color rgb="FF7F7F7F"/>
      <name val="Arial"/>
      <family val="2"/>
    </font>
    <font>
      <u/>
      <sz val="11"/>
      <color rgb="FF004488"/>
      <name val="Calibri"/>
      <family val="2"/>
      <scheme val="minor"/>
    </font>
    <font>
      <sz val="11"/>
      <color indexed="17"/>
      <name val="Calibri"/>
      <family val="2"/>
    </font>
    <font>
      <sz val="12"/>
      <color rgb="FF006100"/>
      <name val="Arial"/>
      <family val="2"/>
    </font>
    <font>
      <b/>
      <sz val="15"/>
      <color theme="3"/>
      <name val="Calibri"/>
      <family val="2"/>
      <scheme val="minor"/>
    </font>
    <font>
      <b/>
      <sz val="15"/>
      <color theme="3"/>
      <name val="Arial"/>
      <family val="2"/>
    </font>
    <font>
      <b/>
      <sz val="13"/>
      <color theme="3"/>
      <name val="Calibri"/>
      <family val="2"/>
      <scheme val="minor"/>
    </font>
    <font>
      <b/>
      <sz val="13"/>
      <color theme="3"/>
      <name val="Arial"/>
      <family val="2"/>
    </font>
    <font>
      <b/>
      <sz val="11"/>
      <color indexed="56"/>
      <name val="Calibri"/>
      <family val="2"/>
    </font>
    <font>
      <b/>
      <sz val="11"/>
      <color theme="3"/>
      <name val="Arial"/>
      <family val="2"/>
    </font>
    <font>
      <u/>
      <sz val="10"/>
      <color indexed="12"/>
      <name val="Arial"/>
      <family val="2"/>
    </font>
    <font>
      <u/>
      <sz val="11"/>
      <color rgb="FF0066AA"/>
      <name val="Calibri"/>
      <family val="2"/>
      <scheme val="minor"/>
    </font>
    <font>
      <u/>
      <sz val="11"/>
      <color theme="10"/>
      <name val="Calibri"/>
      <family val="2"/>
      <scheme val="minor"/>
    </font>
    <font>
      <sz val="11"/>
      <color indexed="62"/>
      <name val="Calibri"/>
      <family val="2"/>
    </font>
    <font>
      <sz val="12"/>
      <color rgb="FF3F3F76"/>
      <name val="Arial"/>
      <family val="2"/>
    </font>
    <font>
      <sz val="11"/>
      <color indexed="52"/>
      <name val="Calibri"/>
      <family val="2"/>
    </font>
    <font>
      <sz val="12"/>
      <color rgb="FFFA7D00"/>
      <name val="Arial"/>
      <family val="2"/>
    </font>
    <font>
      <sz val="11"/>
      <color indexed="60"/>
      <name val="Calibri"/>
      <family val="2"/>
    </font>
    <font>
      <sz val="12"/>
      <color rgb="FF9C6500"/>
      <name val="Arial"/>
      <family val="2"/>
    </font>
    <font>
      <b/>
      <sz val="11"/>
      <color indexed="63"/>
      <name val="Calibri"/>
      <family val="2"/>
    </font>
    <font>
      <b/>
      <sz val="12"/>
      <color rgb="FF3F3F3F"/>
      <name val="Arial"/>
      <family val="2"/>
    </font>
    <font>
      <sz val="10"/>
      <color indexed="63"/>
      <name val="Verdana"/>
      <family val="2"/>
    </font>
    <font>
      <b/>
      <sz val="10"/>
      <color indexed="63"/>
      <name val="Arial"/>
      <family val="2"/>
    </font>
    <font>
      <b/>
      <sz val="10"/>
      <color indexed="9"/>
      <name val="Verdana"/>
      <family val="2"/>
    </font>
    <font>
      <b/>
      <sz val="10"/>
      <color indexed="63"/>
      <name val="Verdana"/>
      <family val="2"/>
    </font>
    <font>
      <b/>
      <sz val="18"/>
      <color indexed="56"/>
      <name val="Cambria"/>
      <family val="2"/>
    </font>
    <font>
      <b/>
      <sz val="11"/>
      <color theme="1"/>
      <name val="Calibri"/>
      <family val="2"/>
      <scheme val="minor"/>
    </font>
    <font>
      <b/>
      <sz val="11"/>
      <color indexed="8"/>
      <name val="Calibri"/>
      <family val="2"/>
    </font>
    <font>
      <b/>
      <sz val="12"/>
      <color theme="1"/>
      <name val="Arial"/>
      <family val="2"/>
    </font>
    <font>
      <sz val="11"/>
      <color indexed="10"/>
      <name val="Calibri"/>
      <family val="2"/>
    </font>
    <font>
      <sz val="12"/>
      <color rgb="FFFF0000"/>
      <name val="Arial"/>
      <family val="2"/>
    </font>
    <font>
      <b/>
      <sz val="10"/>
      <name val="Arial"/>
      <family val="2"/>
    </font>
    <font>
      <b/>
      <sz val="11"/>
      <name val="Arial Narrow"/>
      <family val="2"/>
    </font>
    <font>
      <sz val="11"/>
      <name val="Arial Narrow"/>
      <family val="2"/>
    </font>
    <font>
      <vertAlign val="superscript"/>
      <sz val="11"/>
      <name val="Arial Narrow"/>
      <family val="2"/>
    </font>
    <font>
      <b/>
      <vertAlign val="superscript"/>
      <sz val="11"/>
      <name val="Arial Narrow"/>
      <family val="2"/>
    </font>
    <font>
      <sz val="9"/>
      <name val="Arial"/>
      <family val="2"/>
    </font>
    <font>
      <b/>
      <sz val="9"/>
      <name val="Arial"/>
      <family val="2"/>
    </font>
    <font>
      <vertAlign val="superscript"/>
      <sz val="9"/>
      <name val="Arial"/>
      <family val="2"/>
    </font>
    <font>
      <i/>
      <sz val="9"/>
      <name val="Arial"/>
      <family val="2"/>
    </font>
  </fonts>
  <fills count="62">
    <fill>
      <patternFill patternType="none"/>
    </fill>
    <fill>
      <patternFill patternType="gray125"/>
    </fill>
    <fill>
      <patternFill patternType="solid">
        <fgColor indexed="22"/>
        <bgColor indexed="9"/>
      </patternFill>
    </fill>
    <fill>
      <patternFill patternType="solid">
        <fgColor indexed="22"/>
        <bgColor indexed="55"/>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62"/>
        <bgColor indexed="64"/>
      </patternFill>
    </fill>
    <fill>
      <patternFill patternType="solid">
        <fgColor indexed="61"/>
        <bgColor indexed="64"/>
      </patternFill>
    </fill>
    <fill>
      <patternFill patternType="solid">
        <fgColor indexed="60"/>
        <bgColor indexed="64"/>
      </patternFill>
    </fill>
    <fill>
      <patternFill patternType="solid">
        <fgColor indexed="59"/>
        <bgColor indexed="64"/>
      </patternFill>
    </fill>
    <fill>
      <patternFill patternType="solid">
        <fgColor rgb="FFFFFF00"/>
        <bgColor indexed="64"/>
      </patternFill>
    </fill>
  </fills>
  <borders count="26">
    <border>
      <left/>
      <right/>
      <top/>
      <bottom/>
      <diagonal/>
    </border>
    <border>
      <left/>
      <right/>
      <top/>
      <bottom style="thin">
        <color indexed="22"/>
      </bottom>
      <diagonal/>
    </border>
    <border>
      <left/>
      <right/>
      <top/>
      <bottom style="hair">
        <color indexed="64"/>
      </bottom>
      <diagonal/>
    </border>
    <border>
      <left/>
      <right/>
      <top/>
      <bottom style="thin">
        <color indexed="64"/>
      </bottom>
      <diagonal/>
    </border>
    <border>
      <left/>
      <right/>
      <top/>
      <bottom style="hair">
        <color indexed="8"/>
      </bottom>
      <diagonal/>
    </border>
    <border>
      <left/>
      <right/>
      <top style="double">
        <color indexed="64"/>
      </top>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theme="4"/>
      </bottom>
      <diagonal/>
    </border>
    <border>
      <left/>
      <right/>
      <top/>
      <bottom style="thick">
        <color theme="4" tint="0.49998474074526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9"/>
      </left>
      <right style="thin">
        <color indexed="9"/>
      </right>
      <top style="thin">
        <color indexed="9"/>
      </top>
      <bottom style="thin">
        <color indexed="9"/>
      </bottom>
      <diagonal/>
    </border>
    <border>
      <left/>
      <right/>
      <top style="thin">
        <color theme="4"/>
      </top>
      <bottom style="double">
        <color theme="4"/>
      </bottom>
      <diagonal/>
    </border>
    <border>
      <left/>
      <right/>
      <top style="thin">
        <color indexed="62"/>
      </top>
      <bottom style="double">
        <color indexed="62"/>
      </bottom>
      <diagonal/>
    </border>
    <border>
      <left/>
      <right/>
      <top/>
      <bottom style="medium">
        <color auto="1"/>
      </bottom>
      <diagonal/>
    </border>
    <border>
      <left/>
      <right/>
      <top style="medium">
        <color indexed="64"/>
      </top>
      <bottom style="thin">
        <color indexed="64"/>
      </bottom>
      <diagonal/>
    </border>
    <border>
      <left/>
      <right/>
      <top style="medium">
        <color indexed="64"/>
      </top>
      <bottom/>
      <diagonal/>
    </border>
  </borders>
  <cellStyleXfs count="453">
    <xf numFmtId="0" fontId="0" fillId="0" borderId="0"/>
    <xf numFmtId="0" fontId="5" fillId="0" borderId="0">
      <alignment horizontal="center" vertical="center" wrapText="1"/>
    </xf>
    <xf numFmtId="3" fontId="6" fillId="0" borderId="0" applyFont="0" applyFill="0" applyBorder="0" applyAlignment="0" applyProtection="0"/>
    <xf numFmtId="0" fontId="7" fillId="0" borderId="0">
      <alignment horizontal="left" vertical="center" wrapText="1"/>
    </xf>
    <xf numFmtId="166" fontId="6" fillId="0" borderId="0" applyFont="0" applyFill="0" applyBorder="0" applyAlignment="0" applyProtection="0"/>
    <xf numFmtId="3" fontId="8" fillId="0" borderId="1" applyAlignment="0">
      <alignment horizontal="right" vertical="center"/>
    </xf>
    <xf numFmtId="165" fontId="8" fillId="0" borderId="1">
      <alignment horizontal="right" vertical="center"/>
    </xf>
    <xf numFmtId="49" fontId="9" fillId="0" borderId="1">
      <alignment horizontal="left" vertical="center"/>
    </xf>
    <xf numFmtId="164" fontId="10" fillId="0" borderId="1" applyNumberFormat="0" applyFill="0">
      <alignment horizontal="right"/>
    </xf>
    <xf numFmtId="167" fontId="10" fillId="0" borderId="1">
      <alignment horizontal="right"/>
    </xf>
    <xf numFmtId="0" fontId="6" fillId="0" borderId="0" applyFont="0" applyFill="0" applyBorder="0" applyAlignment="0" applyProtection="0"/>
    <xf numFmtId="2" fontId="6" fillId="0" borderId="0" applyFon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4" fillId="0" borderId="1">
      <alignment horizontal="left"/>
    </xf>
    <xf numFmtId="0" fontId="14" fillId="0" borderId="2">
      <alignment horizontal="right" vertical="center"/>
    </xf>
    <xf numFmtId="0" fontId="15" fillId="0" borderId="1">
      <alignment horizontal="left" vertical="center"/>
    </xf>
    <xf numFmtId="0" fontId="10" fillId="0" borderId="1">
      <alignment horizontal="left" vertical="center"/>
    </xf>
    <xf numFmtId="0" fontId="16" fillId="0" borderId="1">
      <alignment horizontal="left"/>
    </xf>
    <xf numFmtId="0" fontId="16" fillId="2" borderId="0">
      <alignment horizontal="centerContinuous" wrapText="1"/>
    </xf>
    <xf numFmtId="49" fontId="16" fillId="2" borderId="3">
      <alignment horizontal="left" vertical="center"/>
    </xf>
    <xf numFmtId="0" fontId="16" fillId="2" borderId="0">
      <alignment horizontal="centerContinuous" vertical="center" wrapText="1"/>
    </xf>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3" fontId="8" fillId="0" borderId="0">
      <alignment horizontal="left" vertical="center"/>
    </xf>
    <xf numFmtId="0" fontId="5" fillId="0" borderId="0">
      <alignment horizontal="left" vertical="center"/>
    </xf>
    <xf numFmtId="0" fontId="11" fillId="0" borderId="0">
      <alignment horizontal="right"/>
    </xf>
    <xf numFmtId="49" fontId="11" fillId="0" borderId="0">
      <alignment horizontal="center"/>
    </xf>
    <xf numFmtId="0" fontId="9" fillId="0" borderId="0">
      <alignment horizontal="right"/>
    </xf>
    <xf numFmtId="0" fontId="11" fillId="0" borderId="0">
      <alignment horizontal="left"/>
    </xf>
    <xf numFmtId="49" fontId="8" fillId="0" borderId="0">
      <alignment horizontal="left" vertical="center"/>
    </xf>
    <xf numFmtId="49" fontId="9" fillId="0" borderId="1">
      <alignment horizontal="left" vertical="center"/>
    </xf>
    <xf numFmtId="49" fontId="5" fillId="0" borderId="1" applyFill="0">
      <alignment horizontal="left" vertical="center"/>
    </xf>
    <xf numFmtId="164" fontId="8" fillId="0" borderId="0" applyNumberFormat="0">
      <alignment horizontal="right"/>
    </xf>
    <xf numFmtId="0" fontId="14" fillId="3" borderId="0">
      <alignment horizontal="centerContinuous" vertical="center" wrapText="1"/>
    </xf>
    <xf numFmtId="0" fontId="14" fillId="0" borderId="4">
      <alignment horizontal="left" vertical="center"/>
    </xf>
    <xf numFmtId="0" fontId="17" fillId="0" borderId="0">
      <alignment horizontal="left" vertical="top"/>
    </xf>
    <xf numFmtId="0" fontId="16" fillId="0" borderId="0">
      <alignment horizontal="left"/>
    </xf>
    <xf numFmtId="0" fontId="7" fillId="0" borderId="0">
      <alignment horizontal="left"/>
    </xf>
    <xf numFmtId="0" fontId="10" fillId="0" borderId="0">
      <alignment horizontal="left"/>
    </xf>
    <xf numFmtId="0" fontId="17" fillId="0" borderId="0">
      <alignment horizontal="left" vertical="top"/>
    </xf>
    <xf numFmtId="0" fontId="7" fillId="0" borderId="0">
      <alignment horizontal="left"/>
    </xf>
    <xf numFmtId="0" fontId="10" fillId="0" borderId="0">
      <alignment horizontal="left"/>
    </xf>
    <xf numFmtId="0" fontId="6" fillId="0" borderId="5" applyNumberFormat="0" applyFont="0" applyFill="0" applyAlignment="0" applyProtection="0"/>
    <xf numFmtId="0" fontId="6" fillId="0" borderId="5" applyNumberFormat="0" applyFont="0" applyFill="0" applyAlignment="0" applyProtection="0"/>
    <xf numFmtId="49" fontId="8" fillId="0" borderId="1">
      <alignment horizontal="left"/>
    </xf>
    <xf numFmtId="0" fontId="14" fillId="0" borderId="2">
      <alignment horizontal="left"/>
    </xf>
    <xf numFmtId="0" fontId="16" fillId="0" borderId="0">
      <alignment horizontal="left" vertical="center"/>
    </xf>
    <xf numFmtId="49" fontId="11" fillId="0" borderId="1">
      <alignment horizontal="left"/>
    </xf>
    <xf numFmtId="43" fontId="6" fillId="0" borderId="0" applyFont="0" applyFill="0" applyBorder="0" applyAlignment="0" applyProtection="0"/>
    <xf numFmtId="0" fontId="4" fillId="0" borderId="0"/>
    <xf numFmtId="0" fontId="19" fillId="0" borderId="0"/>
    <xf numFmtId="3" fontId="8" fillId="0" borderId="1" applyAlignment="0">
      <alignment horizontal="right" vertical="center"/>
    </xf>
    <xf numFmtId="0" fontId="19" fillId="0" borderId="0"/>
    <xf numFmtId="0" fontId="3" fillId="0" borderId="0"/>
    <xf numFmtId="9" fontId="6" fillId="0" borderId="0" applyFont="0" applyFill="0" applyBorder="0" applyAlignment="0" applyProtection="0"/>
    <xf numFmtId="0" fontId="2" fillId="0" borderId="0"/>
    <xf numFmtId="43" fontId="20"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6" fillId="0" borderId="0" applyFont="0" applyFill="0" applyBorder="0" applyAlignment="0" applyProtection="0"/>
    <xf numFmtId="43" fontId="2" fillId="0" borderId="0" applyFont="0" applyFill="0" applyBorder="0" applyAlignment="0" applyProtection="0"/>
    <xf numFmtId="43" fontId="20" fillId="0" borderId="0" applyFont="0" applyFill="0" applyBorder="0" applyAlignment="0" applyProtection="0"/>
    <xf numFmtId="44" fontId="2" fillId="0" borderId="0" applyFont="0" applyFill="0" applyBorder="0" applyAlignment="0" applyProtection="0"/>
    <xf numFmtId="0" fontId="20" fillId="0" borderId="0"/>
    <xf numFmtId="0" fontId="20" fillId="0" borderId="0"/>
    <xf numFmtId="0" fontId="6" fillId="0" borderId="0"/>
    <xf numFmtId="0" fontId="2" fillId="0" borderId="0"/>
    <xf numFmtId="0" fontId="2" fillId="0" borderId="0"/>
    <xf numFmtId="9" fontId="20" fillId="0" borderId="0" applyFont="0" applyFill="0" applyBorder="0" applyAlignment="0" applyProtection="0"/>
    <xf numFmtId="9" fontId="6" fillId="0" borderId="0" applyFont="0" applyFill="0" applyBorder="0" applyAlignment="0" applyProtection="0"/>
    <xf numFmtId="9" fontId="2" fillId="0" borderId="0" applyFont="0" applyFill="0" applyBorder="0" applyAlignment="0" applyProtection="0"/>
    <xf numFmtId="9" fontId="20" fillId="0" borderId="0" applyFont="0" applyFill="0" applyBorder="0" applyAlignment="0" applyProtection="0"/>
    <xf numFmtId="0" fontId="35" fillId="0" borderId="0" applyNumberFormat="0">
      <alignment readingOrder="1"/>
      <protection locked="0"/>
    </xf>
    <xf numFmtId="0" fontId="35" fillId="0" borderId="0" applyNumberFormat="0">
      <alignment readingOrder="1"/>
      <protection locked="0"/>
    </xf>
    <xf numFmtId="0" fontId="35" fillId="0" borderId="0" applyNumberFormat="0">
      <alignment readingOrder="1"/>
      <protection locked="0"/>
    </xf>
    <xf numFmtId="0" fontId="35" fillId="0" borderId="0" applyNumberFormat="0">
      <alignment readingOrder="1"/>
      <protection locked="0"/>
    </xf>
    <xf numFmtId="0" fontId="36" fillId="0" borderId="0" applyNumberFormat="0">
      <alignment readingOrder="1"/>
      <protection locked="0"/>
    </xf>
    <xf numFmtId="0" fontId="35" fillId="0" borderId="0" applyNumberFormat="0">
      <alignment readingOrder="1"/>
      <protection locked="0"/>
    </xf>
    <xf numFmtId="168" fontId="35" fillId="0" borderId="0">
      <alignment readingOrder="1"/>
      <protection locked="0"/>
    </xf>
    <xf numFmtId="168" fontId="35" fillId="0" borderId="0">
      <alignment readingOrder="1"/>
      <protection locked="0"/>
    </xf>
    <xf numFmtId="0" fontId="35" fillId="0" borderId="0" applyNumberFormat="0">
      <alignment readingOrder="1"/>
      <protection locked="0"/>
    </xf>
    <xf numFmtId="0" fontId="35" fillId="0" borderId="0" applyNumberFormat="0">
      <alignment readingOrder="1"/>
      <protection locked="0"/>
    </xf>
    <xf numFmtId="4" fontId="35" fillId="0" borderId="0">
      <alignment readingOrder="1"/>
      <protection locked="0"/>
    </xf>
    <xf numFmtId="4" fontId="35" fillId="0" borderId="0">
      <alignment readingOrder="1"/>
      <protection locked="0"/>
    </xf>
    <xf numFmtId="0" fontId="35" fillId="0" borderId="0" applyNumberFormat="0">
      <alignment horizontal="center" readingOrder="1"/>
      <protection locked="0"/>
    </xf>
    <xf numFmtId="4" fontId="35" fillId="0" borderId="0">
      <alignment readingOrder="1"/>
      <protection locked="0"/>
    </xf>
    <xf numFmtId="0" fontId="21" fillId="35" borderId="0" applyNumberFormat="0" applyBorder="0" applyAlignment="0" applyProtection="0"/>
    <xf numFmtId="0" fontId="1" fillId="12" borderId="0" applyNumberFormat="0" applyBorder="0" applyAlignment="0" applyProtection="0"/>
    <xf numFmtId="0" fontId="37" fillId="12" borderId="0" applyNumberFormat="0" applyBorder="0" applyAlignment="0" applyProtection="0"/>
    <xf numFmtId="0" fontId="37"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21" fillId="36" borderId="0" applyNumberFormat="0" applyBorder="0" applyAlignment="0" applyProtection="0"/>
    <xf numFmtId="0" fontId="1"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21" fillId="37" borderId="0" applyNumberFormat="0" applyBorder="0" applyAlignment="0" applyProtection="0"/>
    <xf numFmtId="0" fontId="1"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21" fillId="38" borderId="0" applyNumberFormat="0" applyBorder="0" applyAlignment="0" applyProtection="0"/>
    <xf numFmtId="0" fontId="1"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21" fillId="39" borderId="0" applyNumberFormat="0" applyBorder="0" applyAlignment="0" applyProtection="0"/>
    <xf numFmtId="0" fontId="1"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21" fillId="40" borderId="0" applyNumberFormat="0" applyBorder="0" applyAlignment="0" applyProtection="0"/>
    <xf numFmtId="0" fontId="1" fillId="32" borderId="0" applyNumberFormat="0" applyBorder="0" applyAlignment="0" applyProtection="0"/>
    <xf numFmtId="0" fontId="37" fillId="32" borderId="0" applyNumberFormat="0" applyBorder="0" applyAlignment="0" applyProtection="0"/>
    <xf numFmtId="0" fontId="37"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21" fillId="41" borderId="0" applyNumberFormat="0" applyBorder="0" applyAlignment="0" applyProtection="0"/>
    <xf numFmtId="0" fontId="1" fillId="13" borderId="0" applyNumberFormat="0" applyBorder="0" applyAlignment="0" applyProtection="0"/>
    <xf numFmtId="0" fontId="37" fillId="13" borderId="0" applyNumberFormat="0" applyBorder="0" applyAlignment="0" applyProtection="0"/>
    <xf numFmtId="0" fontId="37"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21" fillId="42" borderId="0" applyNumberFormat="0" applyBorder="0" applyAlignment="0" applyProtection="0"/>
    <xf numFmtId="0" fontId="1"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21" fillId="43" borderId="0" applyNumberFormat="0" applyBorder="0" applyAlignment="0" applyProtection="0"/>
    <xf numFmtId="0" fontId="1"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21" fillId="38" borderId="0" applyNumberFormat="0" applyBorder="0" applyAlignment="0" applyProtection="0"/>
    <xf numFmtId="0" fontId="1"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21" fillId="41" borderId="0" applyNumberFormat="0" applyBorder="0" applyAlignment="0" applyProtection="0"/>
    <xf numFmtId="0" fontId="1" fillId="29" borderId="0" applyNumberFormat="0" applyBorder="0" applyAlignment="0" applyProtection="0"/>
    <xf numFmtId="0" fontId="37" fillId="29" borderId="0" applyNumberFormat="0" applyBorder="0" applyAlignment="0" applyProtection="0"/>
    <xf numFmtId="0" fontId="37"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21" fillId="44" borderId="0" applyNumberFormat="0" applyBorder="0" applyAlignment="0" applyProtection="0"/>
    <xf numFmtId="0" fontId="1" fillId="33" borderId="0" applyNumberFormat="0" applyBorder="0" applyAlignment="0" applyProtection="0"/>
    <xf numFmtId="0" fontId="37" fillId="33" borderId="0" applyNumberFormat="0" applyBorder="0" applyAlignment="0" applyProtection="0"/>
    <xf numFmtId="0" fontId="37"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38" fillId="45" borderId="0" applyNumberFormat="0" applyBorder="0" applyAlignment="0" applyProtection="0"/>
    <xf numFmtId="0" fontId="34" fillId="14" borderId="0" applyNumberFormat="0" applyBorder="0" applyAlignment="0" applyProtection="0"/>
    <xf numFmtId="0" fontId="39" fillId="14" borderId="0" applyNumberFormat="0" applyBorder="0" applyAlignment="0" applyProtection="0"/>
    <xf numFmtId="0" fontId="39" fillId="14" borderId="0" applyNumberFormat="0" applyBorder="0" applyAlignment="0" applyProtection="0"/>
    <xf numFmtId="0" fontId="38" fillId="42" borderId="0" applyNumberFormat="0" applyBorder="0" applyAlignment="0" applyProtection="0"/>
    <xf numFmtId="0" fontId="34" fillId="18" borderId="0" applyNumberFormat="0" applyBorder="0" applyAlignment="0" applyProtection="0"/>
    <xf numFmtId="0" fontId="39" fillId="18" borderId="0" applyNumberFormat="0" applyBorder="0" applyAlignment="0" applyProtection="0"/>
    <xf numFmtId="0" fontId="39" fillId="18" borderId="0" applyNumberFormat="0" applyBorder="0" applyAlignment="0" applyProtection="0"/>
    <xf numFmtId="0" fontId="38" fillId="43" borderId="0" applyNumberFormat="0" applyBorder="0" applyAlignment="0" applyProtection="0"/>
    <xf numFmtId="0" fontId="34" fillId="22" borderId="0" applyNumberFormat="0" applyBorder="0" applyAlignment="0" applyProtection="0"/>
    <xf numFmtId="0" fontId="39" fillId="22" borderId="0" applyNumberFormat="0" applyBorder="0" applyAlignment="0" applyProtection="0"/>
    <xf numFmtId="0" fontId="39" fillId="22" borderId="0" applyNumberFormat="0" applyBorder="0" applyAlignment="0" applyProtection="0"/>
    <xf numFmtId="0" fontId="38" fillId="46" borderId="0" applyNumberFormat="0" applyBorder="0" applyAlignment="0" applyProtection="0"/>
    <xf numFmtId="0" fontId="34" fillId="26" borderId="0" applyNumberFormat="0" applyBorder="0" applyAlignment="0" applyProtection="0"/>
    <xf numFmtId="0" fontId="39" fillId="26" borderId="0" applyNumberFormat="0" applyBorder="0" applyAlignment="0" applyProtection="0"/>
    <xf numFmtId="0" fontId="39" fillId="26" borderId="0" applyNumberFormat="0" applyBorder="0" applyAlignment="0" applyProtection="0"/>
    <xf numFmtId="0" fontId="38" fillId="47" borderId="0" applyNumberFormat="0" applyBorder="0" applyAlignment="0" applyProtection="0"/>
    <xf numFmtId="0" fontId="34" fillId="30" borderId="0" applyNumberFormat="0" applyBorder="0" applyAlignment="0" applyProtection="0"/>
    <xf numFmtId="0" fontId="39" fillId="30" borderId="0" applyNumberFormat="0" applyBorder="0" applyAlignment="0" applyProtection="0"/>
    <xf numFmtId="0" fontId="39" fillId="30" borderId="0" applyNumberFormat="0" applyBorder="0" applyAlignment="0" applyProtection="0"/>
    <xf numFmtId="0" fontId="38" fillId="48" borderId="0" applyNumberFormat="0" applyBorder="0" applyAlignment="0" applyProtection="0"/>
    <xf numFmtId="0" fontId="34" fillId="34" borderId="0" applyNumberFormat="0" applyBorder="0" applyAlignment="0" applyProtection="0"/>
    <xf numFmtId="0" fontId="39" fillId="34" borderId="0" applyNumberFormat="0" applyBorder="0" applyAlignment="0" applyProtection="0"/>
    <xf numFmtId="0" fontId="39" fillId="34" borderId="0" applyNumberFormat="0" applyBorder="0" applyAlignment="0" applyProtection="0"/>
    <xf numFmtId="0" fontId="38" fillId="49" borderId="0" applyNumberFormat="0" applyBorder="0" applyAlignment="0" applyProtection="0"/>
    <xf numFmtId="0" fontId="34" fillId="11" borderId="0" applyNumberFormat="0" applyBorder="0" applyAlignment="0" applyProtection="0"/>
    <xf numFmtId="0" fontId="39" fillId="11" borderId="0" applyNumberFormat="0" applyBorder="0" applyAlignment="0" applyProtection="0"/>
    <xf numFmtId="0" fontId="39" fillId="11" borderId="0" applyNumberFormat="0" applyBorder="0" applyAlignment="0" applyProtection="0"/>
    <xf numFmtId="0" fontId="38" fillId="50" borderId="0" applyNumberFormat="0" applyBorder="0" applyAlignment="0" applyProtection="0"/>
    <xf numFmtId="0" fontId="34" fillId="15" borderId="0" applyNumberFormat="0" applyBorder="0" applyAlignment="0" applyProtection="0"/>
    <xf numFmtId="0" fontId="39" fillId="15" borderId="0" applyNumberFormat="0" applyBorder="0" applyAlignment="0" applyProtection="0"/>
    <xf numFmtId="0" fontId="39" fillId="15" borderId="0" applyNumberFormat="0" applyBorder="0" applyAlignment="0" applyProtection="0"/>
    <xf numFmtId="0" fontId="38" fillId="51" borderId="0" applyNumberFormat="0" applyBorder="0" applyAlignment="0" applyProtection="0"/>
    <xf numFmtId="0" fontId="34" fillId="19" borderId="0" applyNumberFormat="0" applyBorder="0" applyAlignment="0" applyProtection="0"/>
    <xf numFmtId="0" fontId="39" fillId="19" borderId="0" applyNumberFormat="0" applyBorder="0" applyAlignment="0" applyProtection="0"/>
    <xf numFmtId="0" fontId="39" fillId="19" borderId="0" applyNumberFormat="0" applyBorder="0" applyAlignment="0" applyProtection="0"/>
    <xf numFmtId="0" fontId="38" fillId="46" borderId="0" applyNumberFormat="0" applyBorder="0" applyAlignment="0" applyProtection="0"/>
    <xf numFmtId="0" fontId="34" fillId="23" borderId="0" applyNumberFormat="0" applyBorder="0" applyAlignment="0" applyProtection="0"/>
    <xf numFmtId="0" fontId="39" fillId="23" borderId="0" applyNumberFormat="0" applyBorder="0" applyAlignment="0" applyProtection="0"/>
    <xf numFmtId="0" fontId="39" fillId="23" borderId="0" applyNumberFormat="0" applyBorder="0" applyAlignment="0" applyProtection="0"/>
    <xf numFmtId="0" fontId="38" fillId="47" borderId="0" applyNumberFormat="0" applyBorder="0" applyAlignment="0" applyProtection="0"/>
    <xf numFmtId="0" fontId="34" fillId="27" borderId="0" applyNumberFormat="0" applyBorder="0" applyAlignment="0" applyProtection="0"/>
    <xf numFmtId="0" fontId="39" fillId="27" borderId="0" applyNumberFormat="0" applyBorder="0" applyAlignment="0" applyProtection="0"/>
    <xf numFmtId="0" fontId="39" fillId="27" borderId="0" applyNumberFormat="0" applyBorder="0" applyAlignment="0" applyProtection="0"/>
    <xf numFmtId="0" fontId="38" fillId="52" borderId="0" applyNumberFormat="0" applyBorder="0" applyAlignment="0" applyProtection="0"/>
    <xf numFmtId="0" fontId="34" fillId="31" borderId="0" applyNumberFormat="0" applyBorder="0" applyAlignment="0" applyProtection="0"/>
    <xf numFmtId="0" fontId="39" fillId="31" borderId="0" applyNumberFormat="0" applyBorder="0" applyAlignment="0" applyProtection="0"/>
    <xf numFmtId="0" fontId="39" fillId="31" borderId="0" applyNumberFormat="0" applyBorder="0" applyAlignment="0" applyProtection="0"/>
    <xf numFmtId="0" fontId="40" fillId="36" borderId="0" applyNumberFormat="0" applyBorder="0" applyAlignment="0" applyProtection="0"/>
    <xf numFmtId="0" fontId="25" fillId="5" borderId="0" applyNumberFormat="0" applyBorder="0" applyAlignment="0" applyProtection="0"/>
    <xf numFmtId="0" fontId="41" fillId="5" borderId="0" applyNumberFormat="0" applyBorder="0" applyAlignment="0" applyProtection="0"/>
    <xf numFmtId="0" fontId="41" fillId="5" borderId="0" applyNumberFormat="0" applyBorder="0" applyAlignment="0" applyProtection="0"/>
    <xf numFmtId="0" fontId="42" fillId="53" borderId="12" applyNumberFormat="0" applyAlignment="0" applyProtection="0"/>
    <xf numFmtId="0" fontId="29" fillId="8" borderId="7" applyNumberFormat="0" applyAlignment="0" applyProtection="0"/>
    <xf numFmtId="0" fontId="42" fillId="53" borderId="12" applyNumberFormat="0" applyAlignment="0" applyProtection="0"/>
    <xf numFmtId="0" fontId="43" fillId="8" borderId="7" applyNumberFormat="0" applyAlignment="0" applyProtection="0"/>
    <xf numFmtId="0" fontId="43" fillId="8" borderId="7" applyNumberFormat="0" applyAlignment="0" applyProtection="0"/>
    <xf numFmtId="0" fontId="44" fillId="54" borderId="13" applyNumberFormat="0" applyAlignment="0" applyProtection="0"/>
    <xf numFmtId="0" fontId="31" fillId="9" borderId="10" applyNumberFormat="0" applyAlignment="0" applyProtection="0"/>
    <xf numFmtId="0" fontId="45" fillId="9" borderId="10" applyNumberFormat="0" applyAlignment="0" applyProtection="0"/>
    <xf numFmtId="0" fontId="45" fillId="9" borderId="10" applyNumberFormat="0" applyAlignment="0" applyProtection="0"/>
    <xf numFmtId="38" fontId="46" fillId="0" borderId="0" applyFont="0" applyFill="0" applyBorder="0" applyAlignment="0" applyProtection="0"/>
    <xf numFmtId="41" fontId="20" fillId="0" borderId="0" applyFont="0" applyFill="0" applyBorder="0" applyAlignment="0" applyProtection="0"/>
    <xf numFmtId="41" fontId="6"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47"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169" fontId="6" fillId="0" borderId="0" applyFont="0" applyFill="0" applyBorder="0" applyAlignment="0" applyProtection="0"/>
    <xf numFmtId="43" fontId="48" fillId="0" borderId="0" applyFont="0" applyFill="0" applyBorder="0" applyAlignment="0" applyProtection="0"/>
    <xf numFmtId="43" fontId="6" fillId="0" borderId="0" applyFont="0" applyFill="0" applyBorder="0" applyAlignment="0" applyProtection="0"/>
    <xf numFmtId="43" fontId="47" fillId="0" borderId="0" applyFont="0" applyFill="0" applyBorder="0" applyAlignment="0" applyProtection="0"/>
    <xf numFmtId="43" fontId="18"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4" fontId="1" fillId="0" borderId="0" applyFont="0" applyFill="0" applyBorder="0" applyAlignment="0" applyProtection="0"/>
    <xf numFmtId="44" fontId="6" fillId="0" borderId="0" applyFont="0" applyFill="0" applyBorder="0" applyAlignment="0" applyProtection="0"/>
    <xf numFmtId="0" fontId="49" fillId="0" borderId="0" applyNumberFormat="0" applyFill="0" applyBorder="0" applyAlignment="0" applyProtection="0"/>
    <xf numFmtId="0" fontId="33"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1" fillId="0" borderId="0" applyNumberFormat="0" applyFill="0" applyBorder="0" applyAlignment="0" applyProtection="0"/>
    <xf numFmtId="0" fontId="52" fillId="37" borderId="0" applyNumberFormat="0" applyBorder="0" applyAlignment="0" applyProtection="0"/>
    <xf numFmtId="0" fontId="24" fillId="4" borderId="0" applyNumberFormat="0" applyBorder="0" applyAlignment="0" applyProtection="0"/>
    <xf numFmtId="0" fontId="53" fillId="4" borderId="0" applyNumberFormat="0" applyBorder="0" applyAlignment="0" applyProtection="0"/>
    <xf numFmtId="0" fontId="53" fillId="4" borderId="0" applyNumberFormat="0" applyBorder="0" applyAlignment="0" applyProtection="0"/>
    <xf numFmtId="0" fontId="54" fillId="0" borderId="14" applyNumberFormat="0" applyFill="0" applyAlignment="0" applyProtection="0"/>
    <xf numFmtId="0" fontId="55" fillId="0" borderId="14" applyNumberFormat="0" applyFill="0" applyAlignment="0" applyProtection="0"/>
    <xf numFmtId="0" fontId="55" fillId="0" borderId="14" applyNumberFormat="0" applyFill="0" applyAlignment="0" applyProtection="0"/>
    <xf numFmtId="0" fontId="56"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8" fillId="0" borderId="16" applyNumberFormat="0" applyFill="0" applyAlignment="0" applyProtection="0"/>
    <xf numFmtId="0" fontId="23" fillId="0" borderId="6" applyNumberFormat="0" applyFill="0" applyAlignment="0" applyProtection="0"/>
    <xf numFmtId="0" fontId="59" fillId="0" borderId="6" applyNumberFormat="0" applyFill="0" applyAlignment="0" applyProtection="0"/>
    <xf numFmtId="0" fontId="59" fillId="0" borderId="6" applyNumberFormat="0" applyFill="0" applyAlignment="0" applyProtection="0"/>
    <xf numFmtId="0" fontId="58" fillId="0" borderId="0" applyNumberFormat="0" applyFill="0" applyBorder="0" applyAlignment="0" applyProtection="0"/>
    <xf numFmtId="0" fontId="23"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60" fillId="0" borderId="0" applyNumberFormat="0" applyFill="0" applyBorder="0" applyAlignment="0" applyProtection="0">
      <alignment vertical="top"/>
      <protection locked="0"/>
    </xf>
    <xf numFmtId="0" fontId="61" fillId="0" borderId="0" applyNumberFormat="0" applyFill="0" applyBorder="0" applyAlignment="0" applyProtection="0"/>
    <xf numFmtId="0" fontId="60" fillId="0" borderId="0" applyNumberFormat="0" applyFill="0" applyBorder="0" applyAlignment="0" applyProtection="0">
      <alignment vertical="top"/>
      <protection locked="0"/>
    </xf>
    <xf numFmtId="0" fontId="60" fillId="0" borderId="0" applyNumberFormat="0" applyFill="0" applyBorder="0" applyAlignment="0" applyProtection="0">
      <alignment vertical="top"/>
      <protection locked="0"/>
    </xf>
    <xf numFmtId="0" fontId="62" fillId="0" borderId="0" applyNumberFormat="0" applyFill="0" applyBorder="0" applyAlignment="0" applyProtection="0"/>
    <xf numFmtId="0" fontId="63" fillId="40" borderId="12" applyNumberFormat="0" applyAlignment="0" applyProtection="0"/>
    <xf numFmtId="0" fontId="27" fillId="7" borderId="7" applyNumberFormat="0" applyAlignment="0" applyProtection="0"/>
    <xf numFmtId="0" fontId="63" fillId="40" borderId="12" applyNumberFormat="0" applyAlignment="0" applyProtection="0"/>
    <xf numFmtId="0" fontId="64" fillId="7" borderId="7" applyNumberFormat="0" applyAlignment="0" applyProtection="0"/>
    <xf numFmtId="0" fontId="64" fillId="7" borderId="7" applyNumberFormat="0" applyAlignment="0" applyProtection="0"/>
    <xf numFmtId="0" fontId="65" fillId="0" borderId="17" applyNumberFormat="0" applyFill="0" applyAlignment="0" applyProtection="0"/>
    <xf numFmtId="0" fontId="30" fillId="0" borderId="9" applyNumberFormat="0" applyFill="0" applyAlignment="0" applyProtection="0"/>
    <xf numFmtId="0" fontId="66" fillId="0" borderId="9" applyNumberFormat="0" applyFill="0" applyAlignment="0" applyProtection="0"/>
    <xf numFmtId="0" fontId="66" fillId="0" borderId="9" applyNumberFormat="0" applyFill="0" applyAlignment="0" applyProtection="0"/>
    <xf numFmtId="0" fontId="67" fillId="55" borderId="0" applyNumberFormat="0" applyBorder="0" applyAlignment="0" applyProtection="0"/>
    <xf numFmtId="0" fontId="26" fillId="6" borderId="0" applyNumberFormat="0" applyBorder="0" applyAlignment="0" applyProtection="0"/>
    <xf numFmtId="0" fontId="68" fillId="6" borderId="0" applyNumberFormat="0" applyBorder="0" applyAlignment="0" applyProtection="0"/>
    <xf numFmtId="0" fontId="68" fillId="6" borderId="0" applyNumberFormat="0" applyBorder="0" applyAlignment="0" applyProtection="0"/>
    <xf numFmtId="0" fontId="1" fillId="0" borderId="0"/>
    <xf numFmtId="0" fontId="46" fillId="0" borderId="0"/>
    <xf numFmtId="0" fontId="1" fillId="0" borderId="0"/>
    <xf numFmtId="0" fontId="1" fillId="0" borderId="0"/>
    <xf numFmtId="0" fontId="1" fillId="0" borderId="0"/>
    <xf numFmtId="0" fontId="1" fillId="0" borderId="0"/>
    <xf numFmtId="0" fontId="1" fillId="0" borderId="0"/>
    <xf numFmtId="0" fontId="20" fillId="0" borderId="0"/>
    <xf numFmtId="0" fontId="6" fillId="0" borderId="0"/>
    <xf numFmtId="0" fontId="6" fillId="0" borderId="0"/>
    <xf numFmtId="0" fontId="47" fillId="0" borderId="0"/>
    <xf numFmtId="0" fontId="1" fillId="0" borderId="0"/>
    <xf numFmtId="0" fontId="20" fillId="0" borderId="0"/>
    <xf numFmtId="0" fontId="20" fillId="0" borderId="0"/>
    <xf numFmtId="0" fontId="6" fillId="0" borderId="0"/>
    <xf numFmtId="0" fontId="6" fillId="0" borderId="0"/>
    <xf numFmtId="0" fontId="6" fillId="0" borderId="0"/>
    <xf numFmtId="0" fontId="6" fillId="0" borderId="0"/>
    <xf numFmtId="0" fontId="1" fillId="0" borderId="0"/>
    <xf numFmtId="0" fontId="1" fillId="0" borderId="0"/>
    <xf numFmtId="0" fontId="1" fillId="0" borderId="0"/>
    <xf numFmtId="0" fontId="20" fillId="0" borderId="0"/>
    <xf numFmtId="0" fontId="1" fillId="0" borderId="0"/>
    <xf numFmtId="0" fontId="1" fillId="0" borderId="0"/>
    <xf numFmtId="0" fontId="1" fillId="0" borderId="0"/>
    <xf numFmtId="0" fontId="37" fillId="0" borderId="0"/>
    <xf numFmtId="0" fontId="1" fillId="0" borderId="0"/>
    <xf numFmtId="0" fontId="47" fillId="0" borderId="0"/>
    <xf numFmtId="0" fontId="1" fillId="0" borderId="0"/>
    <xf numFmtId="0" fontId="6" fillId="0" borderId="0"/>
    <xf numFmtId="0" fontId="1" fillId="0" borderId="0"/>
    <xf numFmtId="0" fontId="1" fillId="0" borderId="0"/>
    <xf numFmtId="0" fontId="6" fillId="0" borderId="0"/>
    <xf numFmtId="0" fontId="37" fillId="0" borderId="0"/>
    <xf numFmtId="0" fontId="1" fillId="0" borderId="0"/>
    <xf numFmtId="0" fontId="1" fillId="0" borderId="0"/>
    <xf numFmtId="0" fontId="1" fillId="0" borderId="0"/>
    <xf numFmtId="0" fontId="6" fillId="0" borderId="0"/>
    <xf numFmtId="0" fontId="1" fillId="0" borderId="0"/>
    <xf numFmtId="0" fontId="6" fillId="0" borderId="0"/>
    <xf numFmtId="0" fontId="6" fillId="0" borderId="0"/>
    <xf numFmtId="0" fontId="1" fillId="0" borderId="0"/>
    <xf numFmtId="0" fontId="18" fillId="0" borderId="0"/>
    <xf numFmtId="0" fontId="18" fillId="0" borderId="0"/>
    <xf numFmtId="0" fontId="1" fillId="0" borderId="0"/>
    <xf numFmtId="0" fontId="20" fillId="0" borderId="0"/>
    <xf numFmtId="0" fontId="20" fillId="0" borderId="0"/>
    <xf numFmtId="0" fontId="20" fillId="0" borderId="0"/>
    <xf numFmtId="0" fontId="18" fillId="0" borderId="0"/>
    <xf numFmtId="0" fontId="1" fillId="0" borderId="0"/>
    <xf numFmtId="0" fontId="1" fillId="0" borderId="0"/>
    <xf numFmtId="0" fontId="1" fillId="0" borderId="0"/>
    <xf numFmtId="0" fontId="18" fillId="56" borderId="18" applyNumberFormat="0" applyFont="0" applyAlignment="0" applyProtection="0"/>
    <xf numFmtId="0" fontId="21" fillId="56" borderId="18" applyNumberFormat="0" applyFont="0" applyAlignment="0" applyProtection="0"/>
    <xf numFmtId="0" fontId="1" fillId="10" borderId="11" applyNumberFormat="0" applyFont="0" applyAlignment="0" applyProtection="0"/>
    <xf numFmtId="0" fontId="21" fillId="56" borderId="18" applyNumberFormat="0" applyFont="0" applyAlignment="0" applyProtection="0"/>
    <xf numFmtId="0" fontId="37" fillId="10" borderId="11" applyNumberFormat="0" applyFont="0" applyAlignment="0" applyProtection="0"/>
    <xf numFmtId="0" fontId="18" fillId="56" borderId="18" applyNumberFormat="0" applyFont="0" applyAlignment="0" applyProtection="0"/>
    <xf numFmtId="0" fontId="37" fillId="10" borderId="11" applyNumberFormat="0" applyFont="0" applyAlignment="0" applyProtection="0"/>
    <xf numFmtId="0" fontId="1" fillId="10" borderId="11" applyNumberFormat="0" applyFont="0" applyAlignment="0" applyProtection="0"/>
    <xf numFmtId="0" fontId="1" fillId="10" borderId="11" applyNumberFormat="0" applyFont="0" applyAlignment="0" applyProtection="0"/>
    <xf numFmtId="0" fontId="1" fillId="10" borderId="11" applyNumberFormat="0" applyFont="0" applyAlignment="0" applyProtection="0"/>
    <xf numFmtId="0" fontId="1" fillId="10" borderId="11" applyNumberFormat="0" applyFont="0" applyAlignment="0" applyProtection="0"/>
    <xf numFmtId="0" fontId="1" fillId="10" borderId="11" applyNumberFormat="0" applyFont="0" applyAlignment="0" applyProtection="0"/>
    <xf numFmtId="0" fontId="1" fillId="10" borderId="11" applyNumberFormat="0" applyFont="0" applyAlignment="0" applyProtection="0"/>
    <xf numFmtId="0" fontId="1" fillId="10" borderId="11" applyNumberFormat="0" applyFont="0" applyAlignment="0" applyProtection="0"/>
    <xf numFmtId="0" fontId="1" fillId="10" borderId="11" applyNumberFormat="0" applyFont="0" applyAlignment="0" applyProtection="0"/>
    <xf numFmtId="0" fontId="69" fillId="53" borderId="19" applyNumberFormat="0" applyAlignment="0" applyProtection="0"/>
    <xf numFmtId="0" fontId="28" fillId="8" borderId="8" applyNumberFormat="0" applyAlignment="0" applyProtection="0"/>
    <xf numFmtId="0" fontId="69" fillId="53" borderId="19" applyNumberFormat="0" applyAlignment="0" applyProtection="0"/>
    <xf numFmtId="0" fontId="70" fillId="8" borderId="8" applyNumberFormat="0" applyAlignment="0" applyProtection="0"/>
    <xf numFmtId="0" fontId="70" fillId="8" borderId="8" applyNumberFormat="0" applyAlignment="0" applyProtection="0"/>
    <xf numFmtId="9" fontId="6" fillId="0" borderId="0" applyFont="0" applyFill="0" applyBorder="0" applyAlignment="0" applyProtection="0"/>
    <xf numFmtId="9" fontId="1"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47" fillId="0" borderId="0" applyFont="0" applyFill="0" applyBorder="0" applyAlignment="0" applyProtection="0"/>
    <xf numFmtId="9" fontId="1" fillId="0" borderId="0" applyFont="0" applyFill="0" applyBorder="0" applyAlignment="0" applyProtection="0"/>
    <xf numFmtId="9" fontId="6" fillId="0" borderId="0" applyFont="0" applyFill="0" applyBorder="0" applyAlignment="0" applyProtection="0"/>
    <xf numFmtId="9" fontId="18"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47"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2" fontId="6" fillId="0" borderId="0" applyFill="0" applyBorder="0" applyProtection="0">
      <alignment horizontal="right"/>
    </xf>
    <xf numFmtId="0" fontId="71" fillId="57" borderId="20" applyNumberFormat="0" applyAlignment="0" applyProtection="0"/>
    <xf numFmtId="0" fontId="71" fillId="57" borderId="20" applyNumberFormat="0" applyAlignment="0" applyProtection="0"/>
    <xf numFmtId="0" fontId="71" fillId="57" borderId="20" applyNumberFormat="0" applyAlignment="0" applyProtection="0"/>
    <xf numFmtId="2" fontId="71" fillId="58" borderId="20" applyProtection="0">
      <alignment horizontal="right"/>
    </xf>
    <xf numFmtId="2" fontId="71" fillId="58" borderId="20" applyProtection="0">
      <alignment horizontal="right"/>
    </xf>
    <xf numFmtId="2" fontId="71" fillId="58" borderId="20" applyProtection="0">
      <alignment horizontal="right"/>
    </xf>
    <xf numFmtId="14" fontId="72" fillId="57" borderId="0" applyBorder="0" applyProtection="0">
      <alignment horizontal="left"/>
    </xf>
    <xf numFmtId="170" fontId="35" fillId="59" borderId="20" applyProtection="0">
      <alignment horizontal="right"/>
    </xf>
    <xf numFmtId="170" fontId="35" fillId="59" borderId="20" applyProtection="0">
      <alignment horizontal="right"/>
    </xf>
    <xf numFmtId="170" fontId="35" fillId="59" borderId="20" applyProtection="0">
      <alignment horizontal="right"/>
    </xf>
    <xf numFmtId="2" fontId="35" fillId="59" borderId="20" applyProtection="0">
      <alignment horizontal="right"/>
    </xf>
    <xf numFmtId="2" fontId="35" fillId="59" borderId="20" applyProtection="0">
      <alignment horizontal="right"/>
    </xf>
    <xf numFmtId="2" fontId="35" fillId="59" borderId="20" applyProtection="0">
      <alignment horizontal="right"/>
    </xf>
    <xf numFmtId="14" fontId="73" fillId="60" borderId="20" applyProtection="0">
      <alignment horizontal="right"/>
    </xf>
    <xf numFmtId="14" fontId="73" fillId="60" borderId="20" applyProtection="0">
      <alignment horizontal="right"/>
    </xf>
    <xf numFmtId="14" fontId="73" fillId="60" borderId="20" applyProtection="0">
      <alignment horizontal="right"/>
    </xf>
    <xf numFmtId="14" fontId="73" fillId="60" borderId="20" applyProtection="0">
      <alignment horizontal="left"/>
    </xf>
    <xf numFmtId="14" fontId="73" fillId="60" borderId="20" applyProtection="0">
      <alignment horizontal="left"/>
    </xf>
    <xf numFmtId="14" fontId="73" fillId="60" borderId="20" applyProtection="0">
      <alignment horizontal="left"/>
    </xf>
    <xf numFmtId="0" fontId="74" fillId="57" borderId="20" applyNumberFormat="0" applyProtection="0">
      <alignment horizontal="left"/>
    </xf>
    <xf numFmtId="0" fontId="74" fillId="57" borderId="20" applyNumberFormat="0" applyProtection="0">
      <alignment horizontal="left"/>
    </xf>
    <xf numFmtId="0" fontId="74" fillId="57" borderId="20" applyNumberFormat="0" applyProtection="0">
      <alignment horizontal="left"/>
    </xf>
    <xf numFmtId="0" fontId="75" fillId="0" borderId="0" applyNumberFormat="0" applyFill="0" applyBorder="0" applyAlignment="0" applyProtection="0"/>
    <xf numFmtId="0" fontId="22" fillId="0" borderId="0" applyNumberFormat="0" applyFill="0" applyBorder="0" applyAlignment="0" applyProtection="0"/>
    <xf numFmtId="0" fontId="76" fillId="0" borderId="21" applyNumberFormat="0" applyFill="0" applyAlignment="0" applyProtection="0"/>
    <xf numFmtId="0" fontId="77" fillId="0" borderId="22" applyNumberFormat="0" applyFill="0" applyAlignment="0" applyProtection="0"/>
    <xf numFmtId="0" fontId="78" fillId="0" borderId="21" applyNumberFormat="0" applyFill="0" applyAlignment="0" applyProtection="0"/>
    <xf numFmtId="0" fontId="78" fillId="0" borderId="21" applyNumberFormat="0" applyFill="0" applyAlignment="0" applyProtection="0"/>
    <xf numFmtId="0" fontId="79" fillId="0" borderId="0" applyNumberFormat="0" applyFill="0" applyBorder="0" applyAlignment="0" applyProtection="0"/>
    <xf numFmtId="0" fontId="32" fillId="0" borderId="0" applyNumberFormat="0" applyFill="0" applyBorder="0" applyAlignment="0" applyProtection="0"/>
    <xf numFmtId="0" fontId="80" fillId="0" borderId="0" applyNumberFormat="0" applyFill="0" applyBorder="0" applyAlignment="0" applyProtection="0"/>
    <xf numFmtId="0" fontId="80" fillId="0" borderId="0" applyNumberFormat="0" applyFill="0" applyBorder="0" applyAlignment="0" applyProtection="0"/>
    <xf numFmtId="165" fontId="8" fillId="0" borderId="1">
      <alignment horizontal="right" vertical="center"/>
    </xf>
  </cellStyleXfs>
  <cellXfs count="40">
    <xf numFmtId="0" fontId="0" fillId="0" borderId="0" xfId="0"/>
    <xf numFmtId="0" fontId="81" fillId="0" borderId="3" xfId="0" applyFont="1" applyBorder="1"/>
    <xf numFmtId="0" fontId="6" fillId="0" borderId="0" xfId="0" applyFont="1"/>
    <xf numFmtId="0" fontId="6" fillId="0" borderId="3" xfId="0" applyFont="1" applyBorder="1"/>
    <xf numFmtId="0" fontId="81" fillId="0" borderId="0" xfId="0" applyFont="1" applyAlignment="1">
      <alignment vertical="center"/>
    </xf>
    <xf numFmtId="3" fontId="6" fillId="0" borderId="0" xfId="0" applyNumberFormat="1" applyFont="1"/>
    <xf numFmtId="3" fontId="6" fillId="0" borderId="3" xfId="0" applyNumberFormat="1" applyFont="1" applyBorder="1"/>
    <xf numFmtId="3" fontId="6" fillId="61" borderId="0" xfId="0" applyNumberFormat="1" applyFont="1" applyFill="1"/>
    <xf numFmtId="0" fontId="82" fillId="0" borderId="3" xfId="21" applyFont="1" applyFill="1" applyBorder="1" applyAlignment="1">
      <alignment horizontal="center" wrapText="1"/>
    </xf>
    <xf numFmtId="0" fontId="82" fillId="0" borderId="24" xfId="0" applyFont="1" applyBorder="1" applyAlignment="1">
      <alignment horizontal="center"/>
    </xf>
    <xf numFmtId="0" fontId="82" fillId="0" borderId="0" xfId="0" applyFont="1" applyAlignment="1">
      <alignment wrapText="1"/>
    </xf>
    <xf numFmtId="3" fontId="83" fillId="0" borderId="0" xfId="0" applyNumberFormat="1" applyFont="1" applyAlignment="1">
      <alignment horizontal="right"/>
    </xf>
    <xf numFmtId="0" fontId="83" fillId="0" borderId="0" xfId="0" applyFont="1" applyAlignment="1">
      <alignment horizontal="left" wrapText="1" indent="1"/>
    </xf>
    <xf numFmtId="0" fontId="83" fillId="0" borderId="0" xfId="0" applyFont="1" applyAlignment="1">
      <alignment horizontal="left" wrapText="1" indent="2"/>
    </xf>
    <xf numFmtId="171" fontId="83" fillId="61" borderId="0" xfId="0" applyNumberFormat="1" applyFont="1" applyFill="1" applyAlignment="1">
      <alignment horizontal="right"/>
    </xf>
    <xf numFmtId="3" fontId="83" fillId="61" borderId="0" xfId="0" applyNumberFormat="1" applyFont="1" applyFill="1" applyAlignment="1">
      <alignment horizontal="right"/>
    </xf>
    <xf numFmtId="0" fontId="83" fillId="0" borderId="0" xfId="0" applyFont="1" applyAlignment="1">
      <alignment wrapText="1"/>
    </xf>
    <xf numFmtId="3" fontId="83" fillId="0" borderId="23" xfId="0" applyNumberFormat="1" applyFont="1" applyBorder="1" applyAlignment="1">
      <alignment horizontal="right"/>
    </xf>
    <xf numFmtId="171" fontId="83" fillId="61" borderId="23" xfId="0" applyNumberFormat="1" applyFont="1" applyFill="1" applyBorder="1" applyAlignment="1">
      <alignment horizontal="right"/>
    </xf>
    <xf numFmtId="0" fontId="86" fillId="0" borderId="0" xfId="0" applyFont="1"/>
    <xf numFmtId="3" fontId="86" fillId="0" borderId="0" xfId="452" applyNumberFormat="1" applyFont="1" applyBorder="1" applyAlignment="1">
      <alignment horizontal="right"/>
    </xf>
    <xf numFmtId="0" fontId="86" fillId="0" borderId="0" xfId="55" applyFont="1">
      <alignment horizontal="left"/>
    </xf>
    <xf numFmtId="3" fontId="86" fillId="0" borderId="0" xfId="0" applyNumberFormat="1" applyFont="1"/>
    <xf numFmtId="0" fontId="86" fillId="0" borderId="0" xfId="0" applyFont="1" applyAlignment="1">
      <alignment vertical="top"/>
    </xf>
    <xf numFmtId="3" fontId="86" fillId="0" borderId="0" xfId="5" applyFont="1" applyBorder="1" applyAlignment="1">
      <alignment horizontal="right"/>
    </xf>
    <xf numFmtId="49" fontId="87" fillId="0" borderId="0" xfId="0" applyNumberFormat="1" applyFont="1" applyAlignment="1">
      <alignment horizontal="left"/>
    </xf>
    <xf numFmtId="0" fontId="83" fillId="0" borderId="0" xfId="0" applyFont="1"/>
    <xf numFmtId="0" fontId="81" fillId="0" borderId="0" xfId="0" applyFont="1" applyAlignment="1">
      <alignment vertical="center" wrapText="1"/>
    </xf>
    <xf numFmtId="0" fontId="6" fillId="0" borderId="0" xfId="0" applyFont="1" applyAlignment="1">
      <alignment wrapText="1"/>
    </xf>
    <xf numFmtId="0" fontId="81" fillId="0" borderId="0" xfId="0" applyFont="1" applyAlignment="1">
      <alignment wrapText="1"/>
    </xf>
    <xf numFmtId="49" fontId="87" fillId="0" borderId="0" xfId="0" applyNumberFormat="1" applyFont="1" applyAlignment="1">
      <alignment wrapText="1"/>
    </xf>
    <xf numFmtId="2" fontId="86" fillId="0" borderId="0" xfId="0" applyNumberFormat="1" applyFont="1" applyAlignment="1">
      <alignment wrapText="1"/>
    </xf>
    <xf numFmtId="49" fontId="89" fillId="0" borderId="0" xfId="0" applyNumberFormat="1" applyFont="1" applyAlignment="1">
      <alignment wrapText="1"/>
    </xf>
    <xf numFmtId="49" fontId="86" fillId="0" borderId="0" xfId="0" applyNumberFormat="1" applyFont="1" applyAlignment="1">
      <alignment wrapText="1"/>
    </xf>
    <xf numFmtId="0" fontId="86" fillId="0" borderId="0" xfId="0" applyFont="1" applyAlignment="1">
      <alignment wrapText="1"/>
    </xf>
    <xf numFmtId="0" fontId="87" fillId="0" borderId="0" xfId="0" applyFont="1" applyAlignment="1">
      <alignment wrapText="1"/>
    </xf>
    <xf numFmtId="0" fontId="86" fillId="0" borderId="0" xfId="0" applyFont="1"/>
    <xf numFmtId="0" fontId="87" fillId="0" borderId="0" xfId="0" applyFont="1"/>
    <xf numFmtId="0" fontId="13" fillId="0" borderId="23" xfId="67" applyFont="1" applyBorder="1" applyAlignment="1">
      <alignment horizontal="left" wrapText="1"/>
    </xf>
    <xf numFmtId="0" fontId="86" fillId="0" borderId="25" xfId="0" applyFont="1" applyBorder="1"/>
  </cellXfs>
  <cellStyles count="453">
    <cellStyle name="_ColumnTitles" xfId="99" xr:uid="{00000000-0005-0000-0000-000000000000}"/>
    <cellStyle name="_ColumnTitles 2" xfId="100" xr:uid="{00000000-0005-0000-0000-000001000000}"/>
    <cellStyle name="_DateRange" xfId="101" xr:uid="{00000000-0005-0000-0000-000002000000}"/>
    <cellStyle name="_DateRange 2" xfId="102" xr:uid="{00000000-0005-0000-0000-000003000000}"/>
    <cellStyle name="_Hidden" xfId="103" xr:uid="{00000000-0005-0000-0000-000004000000}"/>
    <cellStyle name="_Normal" xfId="104" xr:uid="{00000000-0005-0000-0000-000005000000}"/>
    <cellStyle name="_Percentage" xfId="105" xr:uid="{00000000-0005-0000-0000-000006000000}"/>
    <cellStyle name="_PercentageBold" xfId="106" xr:uid="{00000000-0005-0000-0000-000007000000}"/>
    <cellStyle name="_SeriesAttributes" xfId="107" xr:uid="{00000000-0005-0000-0000-000008000000}"/>
    <cellStyle name="_SeriesAttributes 2" xfId="108" xr:uid="{00000000-0005-0000-0000-000009000000}"/>
    <cellStyle name="_SeriesData" xfId="109" xr:uid="{00000000-0005-0000-0000-00000A000000}"/>
    <cellStyle name="_SeriesData 2" xfId="110" xr:uid="{00000000-0005-0000-0000-00000B000000}"/>
    <cellStyle name="_SeriesDataNA" xfId="111" xr:uid="{00000000-0005-0000-0000-00000C000000}"/>
    <cellStyle name="_SeriesDataStatistics" xfId="112" xr:uid="{00000000-0005-0000-0000-00000D000000}"/>
    <cellStyle name="20% - Accent1 2" xfId="113" xr:uid="{00000000-0005-0000-0000-00000E000000}"/>
    <cellStyle name="20% - Accent1 2 2" xfId="114" xr:uid="{00000000-0005-0000-0000-00000F000000}"/>
    <cellStyle name="20% - Accent1 2 3" xfId="115" xr:uid="{00000000-0005-0000-0000-000010000000}"/>
    <cellStyle name="20% - Accent1 3" xfId="116" xr:uid="{00000000-0005-0000-0000-000011000000}"/>
    <cellStyle name="20% - Accent1 4" xfId="117" xr:uid="{00000000-0005-0000-0000-000012000000}"/>
    <cellStyle name="20% - Accent1 5" xfId="118" xr:uid="{00000000-0005-0000-0000-000013000000}"/>
    <cellStyle name="20% - Accent1 6" xfId="119" xr:uid="{00000000-0005-0000-0000-000014000000}"/>
    <cellStyle name="20% - Accent1 7" xfId="120" xr:uid="{00000000-0005-0000-0000-000015000000}"/>
    <cellStyle name="20% - Accent2 2" xfId="121" xr:uid="{00000000-0005-0000-0000-000016000000}"/>
    <cellStyle name="20% - Accent2 2 2" xfId="122" xr:uid="{00000000-0005-0000-0000-000017000000}"/>
    <cellStyle name="20% - Accent2 2 3" xfId="123" xr:uid="{00000000-0005-0000-0000-000018000000}"/>
    <cellStyle name="20% - Accent2 3" xfId="124" xr:uid="{00000000-0005-0000-0000-000019000000}"/>
    <cellStyle name="20% - Accent2 4" xfId="125" xr:uid="{00000000-0005-0000-0000-00001A000000}"/>
    <cellStyle name="20% - Accent2 5" xfId="126" xr:uid="{00000000-0005-0000-0000-00001B000000}"/>
    <cellStyle name="20% - Accent2 6" xfId="127" xr:uid="{00000000-0005-0000-0000-00001C000000}"/>
    <cellStyle name="20% - Accent2 7" xfId="128" xr:uid="{00000000-0005-0000-0000-00001D000000}"/>
    <cellStyle name="20% - Accent3 2" xfId="129" xr:uid="{00000000-0005-0000-0000-00001E000000}"/>
    <cellStyle name="20% - Accent3 2 2" xfId="130" xr:uid="{00000000-0005-0000-0000-00001F000000}"/>
    <cellStyle name="20% - Accent3 2 3" xfId="131" xr:uid="{00000000-0005-0000-0000-000020000000}"/>
    <cellStyle name="20% - Accent3 3" xfId="132" xr:uid="{00000000-0005-0000-0000-000021000000}"/>
    <cellStyle name="20% - Accent3 4" xfId="133" xr:uid="{00000000-0005-0000-0000-000022000000}"/>
    <cellStyle name="20% - Accent3 5" xfId="134" xr:uid="{00000000-0005-0000-0000-000023000000}"/>
    <cellStyle name="20% - Accent3 6" xfId="135" xr:uid="{00000000-0005-0000-0000-000024000000}"/>
    <cellStyle name="20% - Accent3 7" xfId="136" xr:uid="{00000000-0005-0000-0000-000025000000}"/>
    <cellStyle name="20% - Accent4 2" xfId="137" xr:uid="{00000000-0005-0000-0000-000026000000}"/>
    <cellStyle name="20% - Accent4 2 2" xfId="138" xr:uid="{00000000-0005-0000-0000-000027000000}"/>
    <cellStyle name="20% - Accent4 2 3" xfId="139" xr:uid="{00000000-0005-0000-0000-000028000000}"/>
    <cellStyle name="20% - Accent4 3" xfId="140" xr:uid="{00000000-0005-0000-0000-000029000000}"/>
    <cellStyle name="20% - Accent4 4" xfId="141" xr:uid="{00000000-0005-0000-0000-00002A000000}"/>
    <cellStyle name="20% - Accent4 5" xfId="142" xr:uid="{00000000-0005-0000-0000-00002B000000}"/>
    <cellStyle name="20% - Accent4 6" xfId="143" xr:uid="{00000000-0005-0000-0000-00002C000000}"/>
    <cellStyle name="20% - Accent4 7" xfId="144" xr:uid="{00000000-0005-0000-0000-00002D000000}"/>
    <cellStyle name="20% - Accent5 2" xfId="145" xr:uid="{00000000-0005-0000-0000-00002E000000}"/>
    <cellStyle name="20% - Accent5 2 2" xfId="146" xr:uid="{00000000-0005-0000-0000-00002F000000}"/>
    <cellStyle name="20% - Accent5 2 3" xfId="147" xr:uid="{00000000-0005-0000-0000-000030000000}"/>
    <cellStyle name="20% - Accent5 3" xfId="148" xr:uid="{00000000-0005-0000-0000-000031000000}"/>
    <cellStyle name="20% - Accent5 4" xfId="149" xr:uid="{00000000-0005-0000-0000-000032000000}"/>
    <cellStyle name="20% - Accent5 5" xfId="150" xr:uid="{00000000-0005-0000-0000-000033000000}"/>
    <cellStyle name="20% - Accent5 6" xfId="151" xr:uid="{00000000-0005-0000-0000-000034000000}"/>
    <cellStyle name="20% - Accent5 7" xfId="152" xr:uid="{00000000-0005-0000-0000-000035000000}"/>
    <cellStyle name="20% - Accent6 2" xfId="153" xr:uid="{00000000-0005-0000-0000-000036000000}"/>
    <cellStyle name="20% - Accent6 2 2" xfId="154" xr:uid="{00000000-0005-0000-0000-000037000000}"/>
    <cellStyle name="20% - Accent6 2 3" xfId="155" xr:uid="{00000000-0005-0000-0000-000038000000}"/>
    <cellStyle name="20% - Accent6 3" xfId="156" xr:uid="{00000000-0005-0000-0000-000039000000}"/>
    <cellStyle name="20% - Accent6 4" xfId="157" xr:uid="{00000000-0005-0000-0000-00003A000000}"/>
    <cellStyle name="20% - Accent6 5" xfId="158" xr:uid="{00000000-0005-0000-0000-00003B000000}"/>
    <cellStyle name="20% - Accent6 6" xfId="159" xr:uid="{00000000-0005-0000-0000-00003C000000}"/>
    <cellStyle name="20% - Accent6 7" xfId="160" xr:uid="{00000000-0005-0000-0000-00003D000000}"/>
    <cellStyle name="40% - Accent1 2" xfId="161" xr:uid="{00000000-0005-0000-0000-00003E000000}"/>
    <cellStyle name="40% - Accent1 2 2" xfId="162" xr:uid="{00000000-0005-0000-0000-00003F000000}"/>
    <cellStyle name="40% - Accent1 2 3" xfId="163" xr:uid="{00000000-0005-0000-0000-000040000000}"/>
    <cellStyle name="40% - Accent1 3" xfId="164" xr:uid="{00000000-0005-0000-0000-000041000000}"/>
    <cellStyle name="40% - Accent1 4" xfId="165" xr:uid="{00000000-0005-0000-0000-000042000000}"/>
    <cellStyle name="40% - Accent1 5" xfId="166" xr:uid="{00000000-0005-0000-0000-000043000000}"/>
    <cellStyle name="40% - Accent1 6" xfId="167" xr:uid="{00000000-0005-0000-0000-000044000000}"/>
    <cellStyle name="40% - Accent1 7" xfId="168" xr:uid="{00000000-0005-0000-0000-000045000000}"/>
    <cellStyle name="40% - Accent2 2" xfId="169" xr:uid="{00000000-0005-0000-0000-000046000000}"/>
    <cellStyle name="40% - Accent2 2 2" xfId="170" xr:uid="{00000000-0005-0000-0000-000047000000}"/>
    <cellStyle name="40% - Accent2 2 3" xfId="171" xr:uid="{00000000-0005-0000-0000-000048000000}"/>
    <cellStyle name="40% - Accent2 3" xfId="172" xr:uid="{00000000-0005-0000-0000-000049000000}"/>
    <cellStyle name="40% - Accent2 4" xfId="173" xr:uid="{00000000-0005-0000-0000-00004A000000}"/>
    <cellStyle name="40% - Accent2 5" xfId="174" xr:uid="{00000000-0005-0000-0000-00004B000000}"/>
    <cellStyle name="40% - Accent2 6" xfId="175" xr:uid="{00000000-0005-0000-0000-00004C000000}"/>
    <cellStyle name="40% - Accent2 7" xfId="176" xr:uid="{00000000-0005-0000-0000-00004D000000}"/>
    <cellStyle name="40% - Accent3 2" xfId="177" xr:uid="{00000000-0005-0000-0000-00004E000000}"/>
    <cellStyle name="40% - Accent3 2 2" xfId="178" xr:uid="{00000000-0005-0000-0000-00004F000000}"/>
    <cellStyle name="40% - Accent3 2 3" xfId="179" xr:uid="{00000000-0005-0000-0000-000050000000}"/>
    <cellStyle name="40% - Accent3 3" xfId="180" xr:uid="{00000000-0005-0000-0000-000051000000}"/>
    <cellStyle name="40% - Accent3 4" xfId="181" xr:uid="{00000000-0005-0000-0000-000052000000}"/>
    <cellStyle name="40% - Accent3 5" xfId="182" xr:uid="{00000000-0005-0000-0000-000053000000}"/>
    <cellStyle name="40% - Accent3 6" xfId="183" xr:uid="{00000000-0005-0000-0000-000054000000}"/>
    <cellStyle name="40% - Accent3 7" xfId="184" xr:uid="{00000000-0005-0000-0000-000055000000}"/>
    <cellStyle name="40% - Accent4 2" xfId="185" xr:uid="{00000000-0005-0000-0000-000056000000}"/>
    <cellStyle name="40% - Accent4 2 2" xfId="186" xr:uid="{00000000-0005-0000-0000-000057000000}"/>
    <cellStyle name="40% - Accent4 2 3" xfId="187" xr:uid="{00000000-0005-0000-0000-000058000000}"/>
    <cellStyle name="40% - Accent4 3" xfId="188" xr:uid="{00000000-0005-0000-0000-000059000000}"/>
    <cellStyle name="40% - Accent4 4" xfId="189" xr:uid="{00000000-0005-0000-0000-00005A000000}"/>
    <cellStyle name="40% - Accent4 5" xfId="190" xr:uid="{00000000-0005-0000-0000-00005B000000}"/>
    <cellStyle name="40% - Accent4 6" xfId="191" xr:uid="{00000000-0005-0000-0000-00005C000000}"/>
    <cellStyle name="40% - Accent4 7" xfId="192" xr:uid="{00000000-0005-0000-0000-00005D000000}"/>
    <cellStyle name="40% - Accent5 2" xfId="193" xr:uid="{00000000-0005-0000-0000-00005E000000}"/>
    <cellStyle name="40% - Accent5 2 2" xfId="194" xr:uid="{00000000-0005-0000-0000-00005F000000}"/>
    <cellStyle name="40% - Accent5 2 3" xfId="195" xr:uid="{00000000-0005-0000-0000-000060000000}"/>
    <cellStyle name="40% - Accent5 3" xfId="196" xr:uid="{00000000-0005-0000-0000-000061000000}"/>
    <cellStyle name="40% - Accent5 4" xfId="197" xr:uid="{00000000-0005-0000-0000-000062000000}"/>
    <cellStyle name="40% - Accent5 5" xfId="198" xr:uid="{00000000-0005-0000-0000-000063000000}"/>
    <cellStyle name="40% - Accent5 6" xfId="199" xr:uid="{00000000-0005-0000-0000-000064000000}"/>
    <cellStyle name="40% - Accent5 7" xfId="200" xr:uid="{00000000-0005-0000-0000-000065000000}"/>
    <cellStyle name="40% - Accent6 2" xfId="201" xr:uid="{00000000-0005-0000-0000-000066000000}"/>
    <cellStyle name="40% - Accent6 2 2" xfId="202" xr:uid="{00000000-0005-0000-0000-000067000000}"/>
    <cellStyle name="40% - Accent6 2 3" xfId="203" xr:uid="{00000000-0005-0000-0000-000068000000}"/>
    <cellStyle name="40% - Accent6 3" xfId="204" xr:uid="{00000000-0005-0000-0000-000069000000}"/>
    <cellStyle name="40% - Accent6 4" xfId="205" xr:uid="{00000000-0005-0000-0000-00006A000000}"/>
    <cellStyle name="40% - Accent6 5" xfId="206" xr:uid="{00000000-0005-0000-0000-00006B000000}"/>
    <cellStyle name="40% - Accent6 6" xfId="207" xr:uid="{00000000-0005-0000-0000-00006C000000}"/>
    <cellStyle name="40% - Accent6 7" xfId="208" xr:uid="{00000000-0005-0000-0000-00006D000000}"/>
    <cellStyle name="60% - Accent1 2" xfId="209" xr:uid="{00000000-0005-0000-0000-00006E000000}"/>
    <cellStyle name="60% - Accent1 2 2" xfId="210" xr:uid="{00000000-0005-0000-0000-00006F000000}"/>
    <cellStyle name="60% - Accent1 2 3" xfId="211" xr:uid="{00000000-0005-0000-0000-000070000000}"/>
    <cellStyle name="60% - Accent1 3" xfId="212" xr:uid="{00000000-0005-0000-0000-000071000000}"/>
    <cellStyle name="60% - Accent2 2" xfId="213" xr:uid="{00000000-0005-0000-0000-000072000000}"/>
    <cellStyle name="60% - Accent2 2 2" xfId="214" xr:uid="{00000000-0005-0000-0000-000073000000}"/>
    <cellStyle name="60% - Accent2 2 3" xfId="215" xr:uid="{00000000-0005-0000-0000-000074000000}"/>
    <cellStyle name="60% - Accent2 3" xfId="216" xr:uid="{00000000-0005-0000-0000-000075000000}"/>
    <cellStyle name="60% - Accent3 2" xfId="217" xr:uid="{00000000-0005-0000-0000-000076000000}"/>
    <cellStyle name="60% - Accent3 2 2" xfId="218" xr:uid="{00000000-0005-0000-0000-000077000000}"/>
    <cellStyle name="60% - Accent3 2 3" xfId="219" xr:uid="{00000000-0005-0000-0000-000078000000}"/>
    <cellStyle name="60% - Accent3 3" xfId="220" xr:uid="{00000000-0005-0000-0000-000079000000}"/>
    <cellStyle name="60% - Accent4 2" xfId="221" xr:uid="{00000000-0005-0000-0000-00007A000000}"/>
    <cellStyle name="60% - Accent4 2 2" xfId="222" xr:uid="{00000000-0005-0000-0000-00007B000000}"/>
    <cellStyle name="60% - Accent4 2 3" xfId="223" xr:uid="{00000000-0005-0000-0000-00007C000000}"/>
    <cellStyle name="60% - Accent4 3" xfId="224" xr:uid="{00000000-0005-0000-0000-00007D000000}"/>
    <cellStyle name="60% - Accent5 2" xfId="225" xr:uid="{00000000-0005-0000-0000-00007E000000}"/>
    <cellStyle name="60% - Accent5 2 2" xfId="226" xr:uid="{00000000-0005-0000-0000-00007F000000}"/>
    <cellStyle name="60% - Accent5 2 3" xfId="227" xr:uid="{00000000-0005-0000-0000-000080000000}"/>
    <cellStyle name="60% - Accent5 3" xfId="228" xr:uid="{00000000-0005-0000-0000-000081000000}"/>
    <cellStyle name="60% - Accent6 2" xfId="229" xr:uid="{00000000-0005-0000-0000-000082000000}"/>
    <cellStyle name="60% - Accent6 2 2" xfId="230" xr:uid="{00000000-0005-0000-0000-000083000000}"/>
    <cellStyle name="60% - Accent6 2 3" xfId="231" xr:uid="{00000000-0005-0000-0000-000084000000}"/>
    <cellStyle name="60% - Accent6 3" xfId="232" xr:uid="{00000000-0005-0000-0000-000085000000}"/>
    <cellStyle name="Accent1 2" xfId="233" xr:uid="{00000000-0005-0000-0000-000086000000}"/>
    <cellStyle name="Accent1 2 2" xfId="234" xr:uid="{00000000-0005-0000-0000-000087000000}"/>
    <cellStyle name="Accent1 2 3" xfId="235" xr:uid="{00000000-0005-0000-0000-000088000000}"/>
    <cellStyle name="Accent1 3" xfId="236" xr:uid="{00000000-0005-0000-0000-000089000000}"/>
    <cellStyle name="Accent2 2" xfId="237" xr:uid="{00000000-0005-0000-0000-00008A000000}"/>
    <cellStyle name="Accent2 2 2" xfId="238" xr:uid="{00000000-0005-0000-0000-00008B000000}"/>
    <cellStyle name="Accent2 2 3" xfId="239" xr:uid="{00000000-0005-0000-0000-00008C000000}"/>
    <cellStyle name="Accent2 3" xfId="240" xr:uid="{00000000-0005-0000-0000-00008D000000}"/>
    <cellStyle name="Accent3 2" xfId="241" xr:uid="{00000000-0005-0000-0000-00008E000000}"/>
    <cellStyle name="Accent3 2 2" xfId="242" xr:uid="{00000000-0005-0000-0000-00008F000000}"/>
    <cellStyle name="Accent3 2 3" xfId="243" xr:uid="{00000000-0005-0000-0000-000090000000}"/>
    <cellStyle name="Accent3 3" xfId="244" xr:uid="{00000000-0005-0000-0000-000091000000}"/>
    <cellStyle name="Accent4 2" xfId="245" xr:uid="{00000000-0005-0000-0000-000092000000}"/>
    <cellStyle name="Accent4 2 2" xfId="246" xr:uid="{00000000-0005-0000-0000-000093000000}"/>
    <cellStyle name="Accent4 2 3" xfId="247" xr:uid="{00000000-0005-0000-0000-000094000000}"/>
    <cellStyle name="Accent4 3" xfId="248" xr:uid="{00000000-0005-0000-0000-000095000000}"/>
    <cellStyle name="Accent5 2" xfId="249" xr:uid="{00000000-0005-0000-0000-000096000000}"/>
    <cellStyle name="Accent5 2 2" xfId="250" xr:uid="{00000000-0005-0000-0000-000097000000}"/>
    <cellStyle name="Accent5 2 3" xfId="251" xr:uid="{00000000-0005-0000-0000-000098000000}"/>
    <cellStyle name="Accent5 3" xfId="252" xr:uid="{00000000-0005-0000-0000-000099000000}"/>
    <cellStyle name="Accent6 2" xfId="253" xr:uid="{00000000-0005-0000-0000-00009A000000}"/>
    <cellStyle name="Accent6 2 2" xfId="254" xr:uid="{00000000-0005-0000-0000-00009B000000}"/>
    <cellStyle name="Accent6 2 3" xfId="255" xr:uid="{00000000-0005-0000-0000-00009C000000}"/>
    <cellStyle name="Accent6 3" xfId="256" xr:uid="{00000000-0005-0000-0000-00009D000000}"/>
    <cellStyle name="Bad 2" xfId="257" xr:uid="{00000000-0005-0000-0000-00009E000000}"/>
    <cellStyle name="Bad 2 2" xfId="258" xr:uid="{00000000-0005-0000-0000-00009F000000}"/>
    <cellStyle name="Bad 2 3" xfId="259" xr:uid="{00000000-0005-0000-0000-0000A0000000}"/>
    <cellStyle name="Bad 3" xfId="260" xr:uid="{00000000-0005-0000-0000-0000A1000000}"/>
    <cellStyle name="Calculation 2" xfId="261" xr:uid="{00000000-0005-0000-0000-0000A2000000}"/>
    <cellStyle name="Calculation 2 2" xfId="262" xr:uid="{00000000-0005-0000-0000-0000A3000000}"/>
    <cellStyle name="Calculation 2 2 2" xfId="263" xr:uid="{00000000-0005-0000-0000-0000A4000000}"/>
    <cellStyle name="Calculation 2 3" xfId="264" xr:uid="{00000000-0005-0000-0000-0000A5000000}"/>
    <cellStyle name="Calculation 3" xfId="265" xr:uid="{00000000-0005-0000-0000-0000A6000000}"/>
    <cellStyle name="Check Cell 2" xfId="266" xr:uid="{00000000-0005-0000-0000-0000A7000000}"/>
    <cellStyle name="Check Cell 2 2" xfId="267" xr:uid="{00000000-0005-0000-0000-0000A8000000}"/>
    <cellStyle name="Check Cell 2 3" xfId="268" xr:uid="{00000000-0005-0000-0000-0000A9000000}"/>
    <cellStyle name="Check Cell 3" xfId="269" xr:uid="{00000000-0005-0000-0000-0000AA000000}"/>
    <cellStyle name="Column heading" xfId="1" xr:uid="{00000000-0005-0000-0000-0000AB000000}"/>
    <cellStyle name="Comma [0] 2" xfId="270" xr:uid="{00000000-0005-0000-0000-0000AC000000}"/>
    <cellStyle name="Comma [0] 2 2" xfId="271" xr:uid="{00000000-0005-0000-0000-0000AD000000}"/>
    <cellStyle name="Comma [0] 3" xfId="272" xr:uid="{00000000-0005-0000-0000-0000AE000000}"/>
    <cellStyle name="Comma 10" xfId="83" xr:uid="{00000000-0005-0000-0000-0000AF000000}"/>
    <cellStyle name="Comma 11" xfId="273" xr:uid="{00000000-0005-0000-0000-0000B0000000}"/>
    <cellStyle name="Comma 11 2" xfId="274" xr:uid="{00000000-0005-0000-0000-0000B1000000}"/>
    <cellStyle name="Comma 12" xfId="275" xr:uid="{00000000-0005-0000-0000-0000B2000000}"/>
    <cellStyle name="Comma 2" xfId="75" xr:uid="{00000000-0005-0000-0000-0000B3000000}"/>
    <cellStyle name="Comma 2 2" xfId="84" xr:uid="{00000000-0005-0000-0000-0000B4000000}"/>
    <cellStyle name="Comma 2 2 2" xfId="276" xr:uid="{00000000-0005-0000-0000-0000B5000000}"/>
    <cellStyle name="Comma 2 3" xfId="277" xr:uid="{00000000-0005-0000-0000-0000B6000000}"/>
    <cellStyle name="Comma 2 4" xfId="278" xr:uid="{00000000-0005-0000-0000-0000B7000000}"/>
    <cellStyle name="Comma 2 5" xfId="279" xr:uid="{00000000-0005-0000-0000-0000B8000000}"/>
    <cellStyle name="Comma 2 6" xfId="280" xr:uid="{00000000-0005-0000-0000-0000B9000000}"/>
    <cellStyle name="Comma 3" xfId="85" xr:uid="{00000000-0005-0000-0000-0000BA000000}"/>
    <cellStyle name="Comma 3 2" xfId="281" xr:uid="{00000000-0005-0000-0000-0000BB000000}"/>
    <cellStyle name="Comma 3 3" xfId="282" xr:uid="{00000000-0005-0000-0000-0000BC000000}"/>
    <cellStyle name="Comma 3 4" xfId="283" xr:uid="{00000000-0005-0000-0000-0000BD000000}"/>
    <cellStyle name="Comma 4" xfId="86" xr:uid="{00000000-0005-0000-0000-0000BE000000}"/>
    <cellStyle name="Comma 4 2" xfId="284" xr:uid="{00000000-0005-0000-0000-0000BF000000}"/>
    <cellStyle name="Comma 5" xfId="87" xr:uid="{00000000-0005-0000-0000-0000C0000000}"/>
    <cellStyle name="Comma 5 2" xfId="285" xr:uid="{00000000-0005-0000-0000-0000C1000000}"/>
    <cellStyle name="Comma 5 3" xfId="286" xr:uid="{00000000-0005-0000-0000-0000C2000000}"/>
    <cellStyle name="Comma 5 4" xfId="287" xr:uid="{00000000-0005-0000-0000-0000C3000000}"/>
    <cellStyle name="Comma 6" xfId="288" xr:uid="{00000000-0005-0000-0000-0000C4000000}"/>
    <cellStyle name="Comma 7" xfId="289" xr:uid="{00000000-0005-0000-0000-0000C5000000}"/>
    <cellStyle name="Comma 8" xfId="290" xr:uid="{00000000-0005-0000-0000-0000C6000000}"/>
    <cellStyle name="Comma 9" xfId="88" xr:uid="{00000000-0005-0000-0000-0000C7000000}"/>
    <cellStyle name="Comma0" xfId="2" xr:uid="{00000000-0005-0000-0000-0000C8000000}"/>
    <cellStyle name="Corner heading" xfId="3" xr:uid="{00000000-0005-0000-0000-0000C9000000}"/>
    <cellStyle name="Currency 2" xfId="89" xr:uid="{00000000-0005-0000-0000-0000CA000000}"/>
    <cellStyle name="Currency 3" xfId="291" xr:uid="{00000000-0005-0000-0000-0000CB000000}"/>
    <cellStyle name="Currency 3 2" xfId="292" xr:uid="{00000000-0005-0000-0000-0000CC000000}"/>
    <cellStyle name="Currency0" xfId="4" xr:uid="{00000000-0005-0000-0000-0000CD000000}"/>
    <cellStyle name="Data" xfId="5" xr:uid="{00000000-0005-0000-0000-0000CE000000}"/>
    <cellStyle name="Data 2" xfId="78" xr:uid="{00000000-0005-0000-0000-0000CF000000}"/>
    <cellStyle name="Data no deci" xfId="6" xr:uid="{00000000-0005-0000-0000-0000D0000000}"/>
    <cellStyle name="Data Superscript" xfId="7" xr:uid="{00000000-0005-0000-0000-0000D1000000}"/>
    <cellStyle name="Data_1-1A-Regular" xfId="8" xr:uid="{00000000-0005-0000-0000-0000D2000000}"/>
    <cellStyle name="Data_Regular" xfId="452" xr:uid="{2C8DBF68-E50B-4233-8AE5-80B6D77505D1}"/>
    <cellStyle name="Data-one deci" xfId="9" xr:uid="{00000000-0005-0000-0000-0000D4000000}"/>
    <cellStyle name="Date" xfId="10" xr:uid="{00000000-0005-0000-0000-0000D5000000}"/>
    <cellStyle name="Explanatory Text 2" xfId="293" xr:uid="{00000000-0005-0000-0000-0000D6000000}"/>
    <cellStyle name="Explanatory Text 2 2" xfId="294" xr:uid="{00000000-0005-0000-0000-0000D7000000}"/>
    <cellStyle name="Explanatory Text 2 3" xfId="295" xr:uid="{00000000-0005-0000-0000-0000D8000000}"/>
    <cellStyle name="Explanatory Text 3" xfId="296" xr:uid="{00000000-0005-0000-0000-0000D9000000}"/>
    <cellStyle name="Fixed" xfId="11" xr:uid="{00000000-0005-0000-0000-0000DA000000}"/>
    <cellStyle name="Followed Hyperlink 2" xfId="297" xr:uid="{00000000-0005-0000-0000-0000DB000000}"/>
    <cellStyle name="Good 2" xfId="298" xr:uid="{00000000-0005-0000-0000-0000DC000000}"/>
    <cellStyle name="Good 2 2" xfId="299" xr:uid="{00000000-0005-0000-0000-0000DD000000}"/>
    <cellStyle name="Good 2 3" xfId="300" xr:uid="{00000000-0005-0000-0000-0000DE000000}"/>
    <cellStyle name="Good 3" xfId="301" xr:uid="{00000000-0005-0000-0000-0000DF000000}"/>
    <cellStyle name="Heading 1" xfId="12" builtinId="16" customBuiltin="1"/>
    <cellStyle name="Heading 1 2" xfId="13" xr:uid="{00000000-0005-0000-0000-0000E1000000}"/>
    <cellStyle name="Heading 1 2 2" xfId="302" xr:uid="{00000000-0005-0000-0000-0000E2000000}"/>
    <cellStyle name="Heading 1 2 3" xfId="303" xr:uid="{00000000-0005-0000-0000-0000E3000000}"/>
    <cellStyle name="Heading 1 3" xfId="304" xr:uid="{00000000-0005-0000-0000-0000E4000000}"/>
    <cellStyle name="Heading 2" xfId="14" builtinId="17" customBuiltin="1"/>
    <cellStyle name="Heading 2 2" xfId="15" xr:uid="{00000000-0005-0000-0000-0000E6000000}"/>
    <cellStyle name="Heading 2 2 2" xfId="305" xr:uid="{00000000-0005-0000-0000-0000E7000000}"/>
    <cellStyle name="Heading 2 2 3" xfId="306" xr:uid="{00000000-0005-0000-0000-0000E8000000}"/>
    <cellStyle name="Heading 2 3" xfId="307" xr:uid="{00000000-0005-0000-0000-0000E9000000}"/>
    <cellStyle name="Heading 3 2" xfId="308" xr:uid="{00000000-0005-0000-0000-0000EA000000}"/>
    <cellStyle name="Heading 3 2 2" xfId="309" xr:uid="{00000000-0005-0000-0000-0000EB000000}"/>
    <cellStyle name="Heading 3 2 3" xfId="310" xr:uid="{00000000-0005-0000-0000-0000EC000000}"/>
    <cellStyle name="Heading 3 3" xfId="311" xr:uid="{00000000-0005-0000-0000-0000ED000000}"/>
    <cellStyle name="Heading 4 2" xfId="312" xr:uid="{00000000-0005-0000-0000-0000EE000000}"/>
    <cellStyle name="Heading 4 2 2" xfId="313" xr:uid="{00000000-0005-0000-0000-0000EF000000}"/>
    <cellStyle name="Heading 4 2 3" xfId="314" xr:uid="{00000000-0005-0000-0000-0000F0000000}"/>
    <cellStyle name="Heading 4 3" xfId="315" xr:uid="{00000000-0005-0000-0000-0000F1000000}"/>
    <cellStyle name="Hed Side" xfId="16" xr:uid="{00000000-0005-0000-0000-0000F2000000}"/>
    <cellStyle name="Hed Side bold" xfId="17" xr:uid="{00000000-0005-0000-0000-0000F3000000}"/>
    <cellStyle name="Hed Side Indent" xfId="18" xr:uid="{00000000-0005-0000-0000-0000F4000000}"/>
    <cellStyle name="Hed Side Regular" xfId="19" xr:uid="{00000000-0005-0000-0000-0000F5000000}"/>
    <cellStyle name="Hed Side_1-1A-Regular" xfId="20" xr:uid="{00000000-0005-0000-0000-0000F7000000}"/>
    <cellStyle name="Hed Top" xfId="21" xr:uid="{00000000-0005-0000-0000-0000F9000000}"/>
    <cellStyle name="Hed Top - SECTION" xfId="22" xr:uid="{00000000-0005-0000-0000-0000FA000000}"/>
    <cellStyle name="Hed Top_3-new4" xfId="23" xr:uid="{00000000-0005-0000-0000-0000FB000000}"/>
    <cellStyle name="Hyperlink 2" xfId="316" xr:uid="{00000000-0005-0000-0000-0000FC000000}"/>
    <cellStyle name="Hyperlink 3" xfId="317" xr:uid="{00000000-0005-0000-0000-0000FD000000}"/>
    <cellStyle name="Hyperlink 4" xfId="318" xr:uid="{00000000-0005-0000-0000-0000FE000000}"/>
    <cellStyle name="Hyperlink 4 2" xfId="319" xr:uid="{00000000-0005-0000-0000-0000FF000000}"/>
    <cellStyle name="Hyperlink 5" xfId="320" xr:uid="{00000000-0005-0000-0000-000000010000}"/>
    <cellStyle name="Input 2" xfId="321" xr:uid="{00000000-0005-0000-0000-000001010000}"/>
    <cellStyle name="Input 2 2" xfId="322" xr:uid="{00000000-0005-0000-0000-000002010000}"/>
    <cellStyle name="Input 2 2 2" xfId="323" xr:uid="{00000000-0005-0000-0000-000003010000}"/>
    <cellStyle name="Input 2 3" xfId="324" xr:uid="{00000000-0005-0000-0000-000004010000}"/>
    <cellStyle name="Input 3" xfId="325" xr:uid="{00000000-0005-0000-0000-000005010000}"/>
    <cellStyle name="Linked Cell 2" xfId="326" xr:uid="{00000000-0005-0000-0000-000006010000}"/>
    <cellStyle name="Linked Cell 2 2" xfId="327" xr:uid="{00000000-0005-0000-0000-000007010000}"/>
    <cellStyle name="Linked Cell 2 3" xfId="328" xr:uid="{00000000-0005-0000-0000-000008010000}"/>
    <cellStyle name="Linked Cell 3" xfId="329" xr:uid="{00000000-0005-0000-0000-000009010000}"/>
    <cellStyle name="Neutral 2" xfId="330" xr:uid="{00000000-0005-0000-0000-00000A010000}"/>
    <cellStyle name="Neutral 2 2" xfId="331" xr:uid="{00000000-0005-0000-0000-00000B010000}"/>
    <cellStyle name="Neutral 2 3" xfId="332" xr:uid="{00000000-0005-0000-0000-00000C010000}"/>
    <cellStyle name="Neutral 3" xfId="333" xr:uid="{00000000-0005-0000-0000-00000D010000}"/>
    <cellStyle name="Normal" xfId="0" builtinId="0"/>
    <cellStyle name="Normal 10" xfId="334" xr:uid="{00000000-0005-0000-0000-00000F010000}"/>
    <cellStyle name="Normal 11" xfId="335" xr:uid="{00000000-0005-0000-0000-000010010000}"/>
    <cellStyle name="Normal 12" xfId="336" xr:uid="{00000000-0005-0000-0000-000011010000}"/>
    <cellStyle name="Normal 13" xfId="337" xr:uid="{00000000-0005-0000-0000-000012010000}"/>
    <cellStyle name="Normal 14" xfId="338" xr:uid="{00000000-0005-0000-0000-000013010000}"/>
    <cellStyle name="Normal 15" xfId="339" xr:uid="{00000000-0005-0000-0000-000014010000}"/>
    <cellStyle name="Normal 15 2" xfId="340" xr:uid="{00000000-0005-0000-0000-000015010000}"/>
    <cellStyle name="Normal 16" xfId="341" xr:uid="{00000000-0005-0000-0000-000016010000}"/>
    <cellStyle name="Normal 16 2" xfId="342" xr:uid="{00000000-0005-0000-0000-000017010000}"/>
    <cellStyle name="Normal 16 3" xfId="343" xr:uid="{00000000-0005-0000-0000-000018010000}"/>
    <cellStyle name="Normal 17" xfId="90" xr:uid="{00000000-0005-0000-0000-000019010000}"/>
    <cellStyle name="Normal 17 2" xfId="344" xr:uid="{00000000-0005-0000-0000-00001A010000}"/>
    <cellStyle name="Normal 18" xfId="91" xr:uid="{00000000-0005-0000-0000-00001B010000}"/>
    <cellStyle name="Normal 19" xfId="345" xr:uid="{00000000-0005-0000-0000-00001C010000}"/>
    <cellStyle name="Normal 2" xfId="24" xr:uid="{00000000-0005-0000-0000-00001D010000}"/>
    <cellStyle name="Normal 2 10" xfId="25" xr:uid="{00000000-0005-0000-0000-00001E010000}"/>
    <cellStyle name="Normal 2 11" xfId="26" xr:uid="{00000000-0005-0000-0000-00001F010000}"/>
    <cellStyle name="Normal 2 12" xfId="27" xr:uid="{00000000-0005-0000-0000-000020010000}"/>
    <cellStyle name="Normal 2 13" xfId="28" xr:uid="{00000000-0005-0000-0000-000021010000}"/>
    <cellStyle name="Normal 2 14" xfId="29" xr:uid="{00000000-0005-0000-0000-000022010000}"/>
    <cellStyle name="Normal 2 15" xfId="30" xr:uid="{00000000-0005-0000-0000-000023010000}"/>
    <cellStyle name="Normal 2 16" xfId="31" xr:uid="{00000000-0005-0000-0000-000024010000}"/>
    <cellStyle name="Normal 2 17" xfId="32" xr:uid="{00000000-0005-0000-0000-000025010000}"/>
    <cellStyle name="Normal 2 18" xfId="33" xr:uid="{00000000-0005-0000-0000-000026010000}"/>
    <cellStyle name="Normal 2 19" xfId="34" xr:uid="{00000000-0005-0000-0000-000027010000}"/>
    <cellStyle name="Normal 2 2" xfId="35" xr:uid="{00000000-0005-0000-0000-000028010000}"/>
    <cellStyle name="Normal 2 2 2" xfId="346" xr:uid="{00000000-0005-0000-0000-000029010000}"/>
    <cellStyle name="Normal 2 2 2 2" xfId="347" xr:uid="{00000000-0005-0000-0000-00002A010000}"/>
    <cellStyle name="Normal 2 20" xfId="36" xr:uid="{00000000-0005-0000-0000-00002B010000}"/>
    <cellStyle name="Normal 2 21" xfId="37" xr:uid="{00000000-0005-0000-0000-00002C010000}"/>
    <cellStyle name="Normal 2 22" xfId="38" xr:uid="{00000000-0005-0000-0000-00002D010000}"/>
    <cellStyle name="Normal 2 23" xfId="39" xr:uid="{00000000-0005-0000-0000-00002E010000}"/>
    <cellStyle name="Normal 2 24" xfId="40" xr:uid="{00000000-0005-0000-0000-00002F010000}"/>
    <cellStyle name="Normal 2 3" xfId="41" xr:uid="{00000000-0005-0000-0000-000030010000}"/>
    <cellStyle name="Normal 2 3 2" xfId="348" xr:uid="{00000000-0005-0000-0000-000031010000}"/>
    <cellStyle name="Normal 2 4" xfId="42" xr:uid="{00000000-0005-0000-0000-000032010000}"/>
    <cellStyle name="Normal 2 4 2" xfId="349" xr:uid="{00000000-0005-0000-0000-000033010000}"/>
    <cellStyle name="Normal 2 4 2 2" xfId="350" xr:uid="{00000000-0005-0000-0000-000034010000}"/>
    <cellStyle name="Normal 2 4 3" xfId="351" xr:uid="{00000000-0005-0000-0000-000035010000}"/>
    <cellStyle name="Normal 2 5" xfId="43" xr:uid="{00000000-0005-0000-0000-000036010000}"/>
    <cellStyle name="Normal 2 6" xfId="44" xr:uid="{00000000-0005-0000-0000-000037010000}"/>
    <cellStyle name="Normal 2 7" xfId="45" xr:uid="{00000000-0005-0000-0000-000038010000}"/>
    <cellStyle name="Normal 2 8" xfId="46" xr:uid="{00000000-0005-0000-0000-000039010000}"/>
    <cellStyle name="Normal 2 9" xfId="47" xr:uid="{00000000-0005-0000-0000-00003A010000}"/>
    <cellStyle name="Normal 3" xfId="48" xr:uid="{00000000-0005-0000-0000-00003B010000}"/>
    <cellStyle name="Normal 3 2" xfId="92" xr:uid="{00000000-0005-0000-0000-00003C010000}"/>
    <cellStyle name="Normal 3 2 2" xfId="352" xr:uid="{00000000-0005-0000-0000-00003D010000}"/>
    <cellStyle name="Normal 3 2 2 2" xfId="353" xr:uid="{00000000-0005-0000-0000-00003E010000}"/>
    <cellStyle name="Normal 3 2 3" xfId="354" xr:uid="{00000000-0005-0000-0000-00003F010000}"/>
    <cellStyle name="Normal 3 3" xfId="355" xr:uid="{00000000-0005-0000-0000-000040010000}"/>
    <cellStyle name="Normal 3 3 2" xfId="356" xr:uid="{00000000-0005-0000-0000-000041010000}"/>
    <cellStyle name="Normal 3 3 2 2" xfId="357" xr:uid="{00000000-0005-0000-0000-000042010000}"/>
    <cellStyle name="Normal 3 3 3" xfId="358" xr:uid="{00000000-0005-0000-0000-000043010000}"/>
    <cellStyle name="Normal 3 4" xfId="359" xr:uid="{00000000-0005-0000-0000-000044010000}"/>
    <cellStyle name="Normal 3 4 2" xfId="360" xr:uid="{00000000-0005-0000-0000-000045010000}"/>
    <cellStyle name="Normal 3 5" xfId="361" xr:uid="{00000000-0005-0000-0000-000046010000}"/>
    <cellStyle name="Normal 3 6" xfId="362" xr:uid="{00000000-0005-0000-0000-000047010000}"/>
    <cellStyle name="Normal 3 7" xfId="363" xr:uid="{00000000-0005-0000-0000-000048010000}"/>
    <cellStyle name="Normal 4" xfId="49" xr:uid="{00000000-0005-0000-0000-000049010000}"/>
    <cellStyle name="Normal 4 2" xfId="79" xr:uid="{00000000-0005-0000-0000-00004A010000}"/>
    <cellStyle name="Normal 4 2 2" xfId="364" xr:uid="{00000000-0005-0000-0000-00004B010000}"/>
    <cellStyle name="Normal 4 2 2 2" xfId="365" xr:uid="{00000000-0005-0000-0000-00004C010000}"/>
    <cellStyle name="Normal 4 2 3" xfId="366" xr:uid="{00000000-0005-0000-0000-00004D010000}"/>
    <cellStyle name="Normal 4 3" xfId="367" xr:uid="{00000000-0005-0000-0000-00004E010000}"/>
    <cellStyle name="Normal 4 3 2" xfId="368" xr:uid="{00000000-0005-0000-0000-00004F010000}"/>
    <cellStyle name="Normal 4 3 2 2" xfId="369" xr:uid="{00000000-0005-0000-0000-000050010000}"/>
    <cellStyle name="Normal 4 3 3" xfId="370" xr:uid="{00000000-0005-0000-0000-000051010000}"/>
    <cellStyle name="Normal 4 4" xfId="371" xr:uid="{00000000-0005-0000-0000-000052010000}"/>
    <cellStyle name="Normal 4 4 2" xfId="372" xr:uid="{00000000-0005-0000-0000-000053010000}"/>
    <cellStyle name="Normal 4 5" xfId="373" xr:uid="{00000000-0005-0000-0000-000054010000}"/>
    <cellStyle name="Normal 4 6" xfId="374" xr:uid="{00000000-0005-0000-0000-000055010000}"/>
    <cellStyle name="Normal 4 7" xfId="375" xr:uid="{00000000-0005-0000-0000-000056010000}"/>
    <cellStyle name="Normal 5" xfId="76" xr:uid="{00000000-0005-0000-0000-000057010000}"/>
    <cellStyle name="Normal 5 2" xfId="80" xr:uid="{00000000-0005-0000-0000-000058010000}"/>
    <cellStyle name="Normal 5 2 2" xfId="376" xr:uid="{00000000-0005-0000-0000-000059010000}"/>
    <cellStyle name="Normal 5 3" xfId="377" xr:uid="{00000000-0005-0000-0000-00005A010000}"/>
    <cellStyle name="Normal 6" xfId="77" xr:uid="{00000000-0005-0000-0000-00005B010000}"/>
    <cellStyle name="Normal 6 2" xfId="378" xr:uid="{00000000-0005-0000-0000-00005C010000}"/>
    <cellStyle name="Normal 6 2 2" xfId="379" xr:uid="{00000000-0005-0000-0000-00005D010000}"/>
    <cellStyle name="Normal 6 3" xfId="380" xr:uid="{00000000-0005-0000-0000-00005E010000}"/>
    <cellStyle name="Normal 6 4" xfId="381" xr:uid="{00000000-0005-0000-0000-00005F010000}"/>
    <cellStyle name="Normal 6 5" xfId="382" xr:uid="{00000000-0005-0000-0000-000060010000}"/>
    <cellStyle name="Normal 7" xfId="82" xr:uid="{00000000-0005-0000-0000-000061010000}"/>
    <cellStyle name="Normal 7 2" xfId="93" xr:uid="{00000000-0005-0000-0000-000062010000}"/>
    <cellStyle name="Normal 8" xfId="94" xr:uid="{00000000-0005-0000-0000-000063010000}"/>
    <cellStyle name="Normal 8 2" xfId="383" xr:uid="{00000000-0005-0000-0000-000064010000}"/>
    <cellStyle name="Normal 9" xfId="384" xr:uid="{00000000-0005-0000-0000-000065010000}"/>
    <cellStyle name="Normal 9 2" xfId="385" xr:uid="{00000000-0005-0000-0000-000066010000}"/>
    <cellStyle name="Note 2" xfId="386" xr:uid="{00000000-0005-0000-0000-000067010000}"/>
    <cellStyle name="Note 2 2" xfId="387" xr:uid="{00000000-0005-0000-0000-000068010000}"/>
    <cellStyle name="Note 2 2 2" xfId="388" xr:uid="{00000000-0005-0000-0000-000069010000}"/>
    <cellStyle name="Note 2 2 2 2" xfId="389" xr:uid="{00000000-0005-0000-0000-00006A010000}"/>
    <cellStyle name="Note 2 3" xfId="390" xr:uid="{00000000-0005-0000-0000-00006B010000}"/>
    <cellStyle name="Note 2 3 2" xfId="391" xr:uid="{00000000-0005-0000-0000-00006C010000}"/>
    <cellStyle name="Note 3" xfId="392" xr:uid="{00000000-0005-0000-0000-00006D010000}"/>
    <cellStyle name="Note 3 2" xfId="393" xr:uid="{00000000-0005-0000-0000-00006E010000}"/>
    <cellStyle name="Note 4" xfId="394" xr:uid="{00000000-0005-0000-0000-00006F010000}"/>
    <cellStyle name="Note 4 2" xfId="395" xr:uid="{00000000-0005-0000-0000-000070010000}"/>
    <cellStyle name="Note 5" xfId="396" xr:uid="{00000000-0005-0000-0000-000071010000}"/>
    <cellStyle name="Note 6" xfId="397" xr:uid="{00000000-0005-0000-0000-000072010000}"/>
    <cellStyle name="Note 7" xfId="398" xr:uid="{00000000-0005-0000-0000-000073010000}"/>
    <cellStyle name="Note 8" xfId="399" xr:uid="{00000000-0005-0000-0000-000074010000}"/>
    <cellStyle name="Note 9" xfId="400" xr:uid="{00000000-0005-0000-0000-000075010000}"/>
    <cellStyle name="Output 2" xfId="401" xr:uid="{00000000-0005-0000-0000-000076010000}"/>
    <cellStyle name="Output 2 2" xfId="402" xr:uid="{00000000-0005-0000-0000-000077010000}"/>
    <cellStyle name="Output 2 2 2" xfId="403" xr:uid="{00000000-0005-0000-0000-000078010000}"/>
    <cellStyle name="Output 2 3" xfId="404" xr:uid="{00000000-0005-0000-0000-000079010000}"/>
    <cellStyle name="Output 3" xfId="405" xr:uid="{00000000-0005-0000-0000-00007A010000}"/>
    <cellStyle name="Percent 2" xfId="81" xr:uid="{00000000-0005-0000-0000-00007B010000}"/>
    <cellStyle name="Percent 2 2" xfId="95" xr:uid="{00000000-0005-0000-0000-00007C010000}"/>
    <cellStyle name="Percent 2 2 2" xfId="406" xr:uid="{00000000-0005-0000-0000-00007D010000}"/>
    <cellStyle name="Percent 2 2 3" xfId="407" xr:uid="{00000000-0005-0000-0000-00007E010000}"/>
    <cellStyle name="Percent 2 3" xfId="408" xr:uid="{00000000-0005-0000-0000-00007F010000}"/>
    <cellStyle name="Percent 2 4" xfId="409" xr:uid="{00000000-0005-0000-0000-000080010000}"/>
    <cellStyle name="Percent 2 5" xfId="410" xr:uid="{00000000-0005-0000-0000-000081010000}"/>
    <cellStyle name="Percent 3" xfId="96" xr:uid="{00000000-0005-0000-0000-000082010000}"/>
    <cellStyle name="Percent 3 2" xfId="411" xr:uid="{00000000-0005-0000-0000-000083010000}"/>
    <cellStyle name="Percent 3 3" xfId="412" xr:uid="{00000000-0005-0000-0000-000084010000}"/>
    <cellStyle name="Percent 4" xfId="97" xr:uid="{00000000-0005-0000-0000-000085010000}"/>
    <cellStyle name="Percent 4 2" xfId="413" xr:uid="{00000000-0005-0000-0000-000086010000}"/>
    <cellStyle name="Percent 5" xfId="414" xr:uid="{00000000-0005-0000-0000-000087010000}"/>
    <cellStyle name="Percent 6" xfId="415" xr:uid="{00000000-0005-0000-0000-000088010000}"/>
    <cellStyle name="Percent 6 2" xfId="416" xr:uid="{00000000-0005-0000-0000-000089010000}"/>
    <cellStyle name="Percent 7" xfId="417" xr:uid="{00000000-0005-0000-0000-00008A010000}"/>
    <cellStyle name="Percent 8" xfId="98" xr:uid="{00000000-0005-0000-0000-00008B010000}"/>
    <cellStyle name="Percent 8 2" xfId="418" xr:uid="{00000000-0005-0000-0000-00008C010000}"/>
    <cellStyle name="Reference" xfId="50" xr:uid="{00000000-0005-0000-0000-00008D010000}"/>
    <cellStyle name="Row heading" xfId="51" xr:uid="{00000000-0005-0000-0000-00008E010000}"/>
    <cellStyle name="Source Hed" xfId="52" xr:uid="{00000000-0005-0000-0000-00008F010000}"/>
    <cellStyle name="Source Letter" xfId="53" xr:uid="{00000000-0005-0000-0000-000090010000}"/>
    <cellStyle name="Source Superscript" xfId="54" xr:uid="{00000000-0005-0000-0000-000091010000}"/>
    <cellStyle name="Source Text" xfId="55" xr:uid="{00000000-0005-0000-0000-000092010000}"/>
    <cellStyle name="State" xfId="56" xr:uid="{00000000-0005-0000-0000-000093010000}"/>
    <cellStyle name="Style 21" xfId="419" xr:uid="{00000000-0005-0000-0000-000094010000}"/>
    <cellStyle name="Style 21 2" xfId="420" xr:uid="{00000000-0005-0000-0000-000095010000}"/>
    <cellStyle name="Style 21 2 2" xfId="421" xr:uid="{00000000-0005-0000-0000-000096010000}"/>
    <cellStyle name="Style 21 3" xfId="422" xr:uid="{00000000-0005-0000-0000-000097010000}"/>
    <cellStyle name="Style 22" xfId="423" xr:uid="{00000000-0005-0000-0000-000098010000}"/>
    <cellStyle name="Style 22 2" xfId="424" xr:uid="{00000000-0005-0000-0000-000099010000}"/>
    <cellStyle name="Style 22 3" xfId="425" xr:uid="{00000000-0005-0000-0000-00009A010000}"/>
    <cellStyle name="Style 23" xfId="426" xr:uid="{00000000-0005-0000-0000-00009B010000}"/>
    <cellStyle name="Style 23 2" xfId="427" xr:uid="{00000000-0005-0000-0000-00009C010000}"/>
    <cellStyle name="Style 23 2 2" xfId="428" xr:uid="{00000000-0005-0000-0000-00009D010000}"/>
    <cellStyle name="Style 23 2 3" xfId="429" xr:uid="{00000000-0005-0000-0000-00009E010000}"/>
    <cellStyle name="Style 23 3" xfId="430" xr:uid="{00000000-0005-0000-0000-00009F010000}"/>
    <cellStyle name="Style 23 3 2" xfId="431" xr:uid="{00000000-0005-0000-0000-0000A0010000}"/>
    <cellStyle name="Style 23 4" xfId="432" xr:uid="{00000000-0005-0000-0000-0000A1010000}"/>
    <cellStyle name="Style 24" xfId="433" xr:uid="{00000000-0005-0000-0000-0000A2010000}"/>
    <cellStyle name="Style 24 2" xfId="434" xr:uid="{00000000-0005-0000-0000-0000A3010000}"/>
    <cellStyle name="Style 24 3" xfId="435" xr:uid="{00000000-0005-0000-0000-0000A4010000}"/>
    <cellStyle name="Style 25" xfId="436" xr:uid="{00000000-0005-0000-0000-0000A5010000}"/>
    <cellStyle name="Style 25 2" xfId="437" xr:uid="{00000000-0005-0000-0000-0000A6010000}"/>
    <cellStyle name="Style 25 3" xfId="438" xr:uid="{00000000-0005-0000-0000-0000A7010000}"/>
    <cellStyle name="Style 26" xfId="439" xr:uid="{00000000-0005-0000-0000-0000A8010000}"/>
    <cellStyle name="Style 26 2" xfId="440" xr:uid="{00000000-0005-0000-0000-0000A9010000}"/>
    <cellStyle name="Style 26 3" xfId="441" xr:uid="{00000000-0005-0000-0000-0000AA010000}"/>
    <cellStyle name="Superscript" xfId="57" xr:uid="{00000000-0005-0000-0000-0000AB010000}"/>
    <cellStyle name="Superscript- regular" xfId="58" xr:uid="{00000000-0005-0000-0000-0000AC010000}"/>
    <cellStyle name="Table Data" xfId="59" xr:uid="{00000000-0005-0000-0000-0000AD010000}"/>
    <cellStyle name="Table Head Top" xfId="60" xr:uid="{00000000-0005-0000-0000-0000AE010000}"/>
    <cellStyle name="Table Hed Side" xfId="61" xr:uid="{00000000-0005-0000-0000-0000AF010000}"/>
    <cellStyle name="Table Title" xfId="62" xr:uid="{00000000-0005-0000-0000-0000B0010000}"/>
    <cellStyle name="Title 2" xfId="442" xr:uid="{00000000-0005-0000-0000-0000B1010000}"/>
    <cellStyle name="Title 2 2" xfId="443" xr:uid="{00000000-0005-0000-0000-0000B2010000}"/>
    <cellStyle name="Title Text" xfId="63" xr:uid="{00000000-0005-0000-0000-0000B3010000}"/>
    <cellStyle name="Title Text 1" xfId="64" xr:uid="{00000000-0005-0000-0000-0000B4010000}"/>
    <cellStyle name="Title Text 2" xfId="65" xr:uid="{00000000-0005-0000-0000-0000B5010000}"/>
    <cellStyle name="Title-1" xfId="66" xr:uid="{00000000-0005-0000-0000-0000B6010000}"/>
    <cellStyle name="Title-2" xfId="67" xr:uid="{00000000-0005-0000-0000-0000B7010000}"/>
    <cellStyle name="Title-3" xfId="68" xr:uid="{00000000-0005-0000-0000-0000B8010000}"/>
    <cellStyle name="Total" xfId="69" builtinId="25" customBuiltin="1"/>
    <cellStyle name="Total 2" xfId="70" xr:uid="{00000000-0005-0000-0000-0000BA010000}"/>
    <cellStyle name="Total 2 2" xfId="444" xr:uid="{00000000-0005-0000-0000-0000BB010000}"/>
    <cellStyle name="Total 2 2 2" xfId="445" xr:uid="{00000000-0005-0000-0000-0000BC010000}"/>
    <cellStyle name="Total 2 3" xfId="446" xr:uid="{00000000-0005-0000-0000-0000BD010000}"/>
    <cellStyle name="Total 3" xfId="447" xr:uid="{00000000-0005-0000-0000-0000BE010000}"/>
    <cellStyle name="Warning Text 2" xfId="448" xr:uid="{00000000-0005-0000-0000-0000BF010000}"/>
    <cellStyle name="Warning Text 2 2" xfId="449" xr:uid="{00000000-0005-0000-0000-0000C0010000}"/>
    <cellStyle name="Warning Text 2 3" xfId="450" xr:uid="{00000000-0005-0000-0000-0000C1010000}"/>
    <cellStyle name="Warning Text 3" xfId="451" xr:uid="{00000000-0005-0000-0000-0000C2010000}"/>
    <cellStyle name="Wrap" xfId="71" xr:uid="{00000000-0005-0000-0000-0000C3010000}"/>
    <cellStyle name="Wrap Bold" xfId="72" xr:uid="{00000000-0005-0000-0000-0000C4010000}"/>
    <cellStyle name="Wrap Title" xfId="73" xr:uid="{00000000-0005-0000-0000-0000C5010000}"/>
    <cellStyle name="Wrap_NTS99-~11" xfId="74" xr:uid="{00000000-0005-0000-0000-0000C601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customXml" Target="../customXml/item1.xml"/><Relationship Id="rId3" Type="http://schemas.openxmlformats.org/officeDocument/2006/relationships/worksheet" Target="worksheets/sheet1.xml"/><Relationship Id="rId7" Type="http://schemas.openxmlformats.org/officeDocument/2006/relationships/externalLink" Target="externalLinks/externalLink3.xml"/><Relationship Id="rId12" Type="http://schemas.openxmlformats.org/officeDocument/2006/relationships/calcChain" Target="calcChain.xml"/><Relationship Id="rId2" Type="http://schemas.openxmlformats.org/officeDocument/2006/relationships/chartsheet" Target="chartsheets/sheet2.xml"/><Relationship Id="rId1" Type="http://schemas.openxmlformats.org/officeDocument/2006/relationships/chartsheet" Target="chartsheets/sheet1.xml"/><Relationship Id="rId6" Type="http://schemas.openxmlformats.org/officeDocument/2006/relationships/externalLink" Target="externalLinks/externalLink2.xml"/><Relationship Id="rId11" Type="http://schemas.openxmlformats.org/officeDocument/2006/relationships/sharedStrings" Target="sharedStrings.xml"/><Relationship Id="rId5" Type="http://schemas.openxmlformats.org/officeDocument/2006/relationships/externalLink" Target="externalLinks/externalLink1.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2.xml"/><Relationship Id="rId9" Type="http://schemas.openxmlformats.org/officeDocument/2006/relationships/theme" Target="theme/theme1.xml"/><Relationship Id="rId14"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3.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solidFill>
                <a:latin typeface="Arial" panose="020B0604020202020204" pitchFamily="34" charset="0"/>
                <a:ea typeface="+mn-ea"/>
                <a:cs typeface="Arial" panose="020B0604020202020204" pitchFamily="34" charset="0"/>
              </a:defRPr>
            </a:pPr>
            <a:r>
              <a:rPr lang="en-US"/>
              <a:t>FIGURE 6-2  Transportation Energy Use by Mode: 2021</a:t>
            </a:r>
          </a:p>
        </c:rich>
      </c:tx>
      <c:overlay val="0"/>
      <c:spPr>
        <a:noFill/>
        <a:ln>
          <a:noFill/>
        </a:ln>
        <a:effectLst/>
      </c:spPr>
    </c:title>
    <c:autoTitleDeleted val="0"/>
    <c:plotArea>
      <c:layout/>
      <c:pieChart>
        <c:varyColors val="1"/>
        <c:ser>
          <c:idx val="1"/>
          <c:order val="0"/>
          <c:tx>
            <c:strRef>
              <c:f>'Data for Figure 6-2'!$D$4</c:f>
              <c:strCache>
                <c:ptCount val="1"/>
                <c:pt idx="0">
                  <c:v>2021</c:v>
                </c:pt>
              </c:strCache>
            </c:strRef>
          </c:tx>
          <c:dLbls>
            <c:dLbl>
              <c:idx val="9"/>
              <c:numFmt formatCode="0.00%" sourceLinked="0"/>
              <c:spPr>
                <a:noFill/>
                <a:ln>
                  <a:noFill/>
                </a:ln>
                <a:effectLst/>
              </c:spPr>
              <c:txPr>
                <a:bodyPr wrap="square" lIns="38100" tIns="19050" rIns="38100" bIns="19050" anchor="ctr">
                  <a:spAutoFit/>
                </a:bodyPr>
                <a:lstStyle/>
                <a:p>
                  <a:pPr>
                    <a:defRPr sz="1200">
                      <a:latin typeface="Arial" panose="020B0604020202020204" pitchFamily="34" charset="0"/>
                      <a:cs typeface="Arial" panose="020B0604020202020204" pitchFamily="34" charset="0"/>
                    </a:defRPr>
                  </a:pPr>
                  <a:endParaRPr lang="en-US"/>
                </a:p>
              </c:txPr>
              <c:showLegendKey val="0"/>
              <c:showVal val="0"/>
              <c:showCatName val="1"/>
              <c:showSerName val="0"/>
              <c:showPercent val="1"/>
              <c:showBubbleSize val="0"/>
              <c:extLst>
                <c:ext xmlns:c16="http://schemas.microsoft.com/office/drawing/2014/chart" uri="{C3380CC4-5D6E-409C-BE32-E72D297353CC}">
                  <c16:uniqueId val="{00000010-E822-4F41-B915-D3BC906030C8}"/>
                </c:ext>
              </c:extLst>
            </c:dLbl>
            <c:numFmt formatCode="0.0%" sourceLinked="0"/>
            <c:spPr>
              <a:noFill/>
              <a:ln>
                <a:noFill/>
              </a:ln>
              <a:effectLst/>
            </c:spPr>
            <c:txPr>
              <a:bodyPr wrap="square" lIns="38100" tIns="19050" rIns="38100" bIns="19050" anchor="ctr">
                <a:spAutoFit/>
              </a:bodyPr>
              <a:lstStyle/>
              <a:p>
                <a:pPr>
                  <a:defRPr sz="1200">
                    <a:latin typeface="Arial" panose="020B0604020202020204" pitchFamily="34" charset="0"/>
                    <a:cs typeface="Arial" panose="020B0604020202020204" pitchFamily="34" charset="0"/>
                  </a:defRPr>
                </a:pPr>
                <a:endParaRPr lang="en-US"/>
              </a:p>
            </c:txPr>
            <c:showLegendKey val="0"/>
            <c:showVal val="0"/>
            <c:showCatName val="1"/>
            <c:showSerName val="0"/>
            <c:showPercent val="1"/>
            <c:showBubbleSize val="0"/>
            <c:showLeaderLines val="1"/>
            <c:extLst>
              <c:ext xmlns:c15="http://schemas.microsoft.com/office/drawing/2012/chart" uri="{CE6537A1-D6FC-4f65-9D91-7224C49458BB}"/>
            </c:extLst>
          </c:dLbls>
          <c:cat>
            <c:strRef>
              <c:f>'Data for Figure 6-2'!$A$5:$A$14</c:f>
              <c:strCache>
                <c:ptCount val="10"/>
                <c:pt idx="0">
                  <c:v>Light-duty (short WB)</c:v>
                </c:pt>
                <c:pt idx="1">
                  <c:v>Light-duty (long WB)</c:v>
                </c:pt>
                <c:pt idx="2">
                  <c:v>Truck Tractor-Trailer</c:v>
                </c:pt>
                <c:pt idx="3">
                  <c:v>Truck Single Unit</c:v>
                </c:pt>
                <c:pt idx="4">
                  <c:v>Air</c:v>
                </c:pt>
                <c:pt idx="5">
                  <c:v>Pipeline</c:v>
                </c:pt>
                <c:pt idx="6">
                  <c:v>Water</c:v>
                </c:pt>
                <c:pt idx="7">
                  <c:v>Rail Freight</c:v>
                </c:pt>
                <c:pt idx="8">
                  <c:v>Transit</c:v>
                </c:pt>
                <c:pt idx="9">
                  <c:v>Rail Passenger</c:v>
                </c:pt>
              </c:strCache>
            </c:strRef>
          </c:cat>
          <c:val>
            <c:numRef>
              <c:f>'Data for Figure 6-2'!$D$5:$D$14</c:f>
              <c:numCache>
                <c:formatCode>#,##0</c:formatCode>
                <c:ptCount val="10"/>
                <c:pt idx="0">
                  <c:v>10015.764270585416</c:v>
                </c:pt>
                <c:pt idx="1">
                  <c:v>4595.4321982643733</c:v>
                </c:pt>
                <c:pt idx="2">
                  <c:v>3942.6021869504971</c:v>
                </c:pt>
                <c:pt idx="3">
                  <c:v>2117.110589747514</c:v>
                </c:pt>
                <c:pt idx="4">
                  <c:v>1626.8344925216365</c:v>
                </c:pt>
                <c:pt idx="5">
                  <c:v>1257.194506</c:v>
                </c:pt>
                <c:pt idx="6">
                  <c:v>747</c:v>
                </c:pt>
                <c:pt idx="7">
                  <c:v>423</c:v>
                </c:pt>
                <c:pt idx="8">
                  <c:v>116</c:v>
                </c:pt>
                <c:pt idx="9">
                  <c:v>7.3605751001220003</c:v>
                </c:pt>
              </c:numCache>
            </c:numRef>
          </c:val>
          <c:extLst>
            <c:ext xmlns:c16="http://schemas.microsoft.com/office/drawing/2014/chart" uri="{C3380CC4-5D6E-409C-BE32-E72D297353CC}">
              <c16:uniqueId val="{00000000-2C70-F642-B461-827EDBF75126}"/>
            </c:ext>
          </c:extLst>
        </c:ser>
        <c:ser>
          <c:idx val="0"/>
          <c:order val="1"/>
          <c:tx>
            <c:strRef>
              <c:f>'Data for Figure 7-4'!#REF!</c:f>
              <c:strCache>
                <c:ptCount val="1"/>
                <c:pt idx="0">
                  <c:v>#REF!</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2-2C70-F642-B461-827EDBF75126}"/>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4-2C70-F642-B461-827EDBF75126}"/>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6-2C70-F642-B461-827EDBF75126}"/>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8-2C70-F642-B461-827EDBF75126}"/>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A-2C70-F642-B461-827EDBF75126}"/>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C-2C70-F642-B461-827EDBF75126}"/>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E-2C70-F642-B461-827EDBF75126}"/>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10-2C70-F642-B461-827EDBF75126}"/>
              </c:ext>
            </c:extLst>
          </c:dPt>
          <c:dLbls>
            <c:spPr>
              <a:noFill/>
              <a:ln>
                <a:noFill/>
              </a:ln>
              <a:effectLst/>
            </c:spPr>
            <c:showLegendKey val="0"/>
            <c:showVal val="0"/>
            <c:showCatName val="1"/>
            <c:showSerName val="0"/>
            <c:showPercent val="1"/>
            <c:showBubbleSize val="0"/>
            <c:showLeaderLines val="1"/>
            <c:extLst>
              <c:ext xmlns:c15="http://schemas.microsoft.com/office/drawing/2012/chart" uri="{CE6537A1-D6FC-4f65-9D91-7224C49458BB}"/>
            </c:extLst>
          </c:dLbls>
          <c:cat>
            <c:strRef>
              <c:f>'Data for Figure 6-2'!$A$5:$A$14</c:f>
              <c:strCache>
                <c:ptCount val="10"/>
                <c:pt idx="0">
                  <c:v>Light-duty (short WB)</c:v>
                </c:pt>
                <c:pt idx="1">
                  <c:v>Light-duty (long WB)</c:v>
                </c:pt>
                <c:pt idx="2">
                  <c:v>Truck Tractor-Trailer</c:v>
                </c:pt>
                <c:pt idx="3">
                  <c:v>Truck Single Unit</c:v>
                </c:pt>
                <c:pt idx="4">
                  <c:v>Air</c:v>
                </c:pt>
                <c:pt idx="5">
                  <c:v>Pipeline</c:v>
                </c:pt>
                <c:pt idx="6">
                  <c:v>Water</c:v>
                </c:pt>
                <c:pt idx="7">
                  <c:v>Rail Freight</c:v>
                </c:pt>
                <c:pt idx="8">
                  <c:v>Transit</c:v>
                </c:pt>
                <c:pt idx="9">
                  <c:v>Rail Passenger</c:v>
                </c:pt>
              </c:strCache>
            </c:strRef>
          </c:cat>
          <c:val>
            <c:numRef>
              <c:f>'Data for Figure 7-4'!#REF!</c:f>
              <c:numCache>
                <c:formatCode>General</c:formatCode>
                <c:ptCount val="1"/>
                <c:pt idx="0">
                  <c:v>1</c:v>
                </c:pt>
              </c:numCache>
            </c:numRef>
          </c:val>
          <c:extLst>
            <c:ext xmlns:c16="http://schemas.microsoft.com/office/drawing/2014/chart" uri="{C3380CC4-5D6E-409C-BE32-E72D297353CC}">
              <c16:uniqueId val="{00000011-2C70-F642-B461-827EDBF75126}"/>
            </c:ext>
          </c:extLst>
        </c:ser>
        <c:dLbls>
          <c:showLegendKey val="0"/>
          <c:showVal val="0"/>
          <c:showCatName val="1"/>
          <c:showSerName val="0"/>
          <c:showPercent val="1"/>
          <c:showBubbleSize val="0"/>
          <c:showLeaderLines val="1"/>
        </c:dLbls>
        <c:firstSliceAng val="101"/>
      </c:pieChart>
    </c:plotArea>
    <c:plotVisOnly val="1"/>
    <c:dispBlanksAs val="gap"/>
    <c:showDLblsOverMax val="0"/>
    <c:extLst/>
  </c:chart>
  <c:txPr>
    <a:bodyPr/>
    <a:lstStyle/>
    <a:p>
      <a:pPr>
        <a:defRPr/>
      </a:pPr>
      <a:endParaRPr lang="en-US"/>
    </a:p>
  </c:txPr>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b="1"/>
              <a:t>FIGURE 5-4  Transportation Energy Use by Mode: 2022</a:t>
            </a:r>
          </a:p>
        </c:rich>
      </c:tx>
      <c:overlay val="0"/>
      <c:spPr>
        <a:noFill/>
        <a:ln>
          <a:noFill/>
        </a:ln>
        <a:effectLst/>
      </c:spPr>
      <c:txPr>
        <a:bodyPr rot="0" spcFirstLastPara="1" vertOverflow="ellipsis" vert="horz" wrap="square" anchor="ctr" anchorCtr="1"/>
        <a:lstStyle/>
        <a:p>
          <a:pPr>
            <a:defRPr sz="144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bar"/>
        <c:grouping val="clustered"/>
        <c:varyColors val="0"/>
        <c:ser>
          <c:idx val="0"/>
          <c:order val="0"/>
          <c:tx>
            <c:strRef>
              <c:f>'Data for Figure 6-2'!$B$4</c:f>
              <c:strCache>
                <c:ptCount val="1"/>
                <c:pt idx="0">
                  <c:v>2019</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'Data for Figure 6-2'!$A$5:$A$14</c:f>
              <c:strCache>
                <c:ptCount val="10"/>
                <c:pt idx="0">
                  <c:v>Light-duty (short WB)</c:v>
                </c:pt>
                <c:pt idx="1">
                  <c:v>Light-duty (long WB)</c:v>
                </c:pt>
                <c:pt idx="2">
                  <c:v>Truck Tractor-Trailer</c:v>
                </c:pt>
                <c:pt idx="3">
                  <c:v>Truck Single Unit</c:v>
                </c:pt>
                <c:pt idx="4">
                  <c:v>Air</c:v>
                </c:pt>
                <c:pt idx="5">
                  <c:v>Pipeline</c:v>
                </c:pt>
                <c:pt idx="6">
                  <c:v>Water</c:v>
                </c:pt>
                <c:pt idx="7">
                  <c:v>Rail Freight</c:v>
                </c:pt>
                <c:pt idx="8">
                  <c:v>Transit</c:v>
                </c:pt>
                <c:pt idx="9">
                  <c:v>Rail Passenger</c:v>
                </c:pt>
              </c:strCache>
            </c:strRef>
          </c:cat>
          <c:val>
            <c:numRef>
              <c:f>'Data for Figure 6-2'!$D$5:$D$14</c:f>
              <c:numCache>
                <c:formatCode>#,##0</c:formatCode>
                <c:ptCount val="10"/>
                <c:pt idx="0">
                  <c:v>10015.764270585416</c:v>
                </c:pt>
                <c:pt idx="1">
                  <c:v>4595.4321982643733</c:v>
                </c:pt>
                <c:pt idx="2">
                  <c:v>3942.6021869504971</c:v>
                </c:pt>
                <c:pt idx="3">
                  <c:v>2117.110589747514</c:v>
                </c:pt>
                <c:pt idx="4">
                  <c:v>1626.8344925216365</c:v>
                </c:pt>
                <c:pt idx="5">
                  <c:v>1257.194506</c:v>
                </c:pt>
                <c:pt idx="6">
                  <c:v>747</c:v>
                </c:pt>
                <c:pt idx="7">
                  <c:v>423</c:v>
                </c:pt>
                <c:pt idx="8">
                  <c:v>116</c:v>
                </c:pt>
                <c:pt idx="9">
                  <c:v>7.3605751001220003</c:v>
                </c:pt>
              </c:numCache>
            </c:numRef>
          </c:val>
          <c:extLst>
            <c:ext xmlns:c16="http://schemas.microsoft.com/office/drawing/2014/chart" uri="{C3380CC4-5D6E-409C-BE32-E72D297353CC}">
              <c16:uniqueId val="{00000000-C485-F94C-8175-7834BD1B505B}"/>
            </c:ext>
          </c:extLst>
        </c:ser>
        <c:dLbls>
          <c:showLegendKey val="0"/>
          <c:showVal val="0"/>
          <c:showCatName val="0"/>
          <c:showSerName val="0"/>
          <c:showPercent val="0"/>
          <c:showBubbleSize val="0"/>
        </c:dLbls>
        <c:gapWidth val="182"/>
        <c:axId val="1973006207"/>
        <c:axId val="1689071904"/>
      </c:barChart>
      <c:catAx>
        <c:axId val="1973006207"/>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689071904"/>
        <c:crosses val="autoZero"/>
        <c:auto val="1"/>
        <c:lblAlgn val="ctr"/>
        <c:lblOffset val="100"/>
        <c:noMultiLvlLbl val="0"/>
      </c:catAx>
      <c:valAx>
        <c:axId val="1689071904"/>
        <c:scaling>
          <c:orientation val="minMax"/>
        </c:scaling>
        <c:delete val="1"/>
        <c:axPos val="t"/>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high"/>
        <c:crossAx val="1973006207"/>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1200">
          <a:latin typeface="Arial" panose="020B0604020202020204" pitchFamily="34" charset="0"/>
          <a:cs typeface="Arial" panose="020B0604020202020204" pitchFamily="34" charset="0"/>
        </a:defRPr>
      </a:pPr>
      <a:endParaRPr lang="en-US"/>
    </a:p>
  </c:txPr>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1"/>
              <a:t>1990</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B989-0D43-8EAF-0D600B802E53}"/>
              </c:ext>
            </c:extLst>
          </c:dPt>
          <c:dPt>
            <c:idx val="1"/>
            <c:bubble3D val="0"/>
            <c:spPr>
              <a:solidFill>
                <a:schemeClr val="accent2">
                  <a:lumMod val="20000"/>
                  <a:lumOff val="80000"/>
                </a:schemeClr>
              </a:solidFill>
              <a:ln w="19050">
                <a:solidFill>
                  <a:schemeClr val="lt1"/>
                </a:solidFill>
              </a:ln>
              <a:effectLst/>
            </c:spPr>
            <c:extLst>
              <c:ext xmlns:c16="http://schemas.microsoft.com/office/drawing/2014/chart" uri="{C3380CC4-5D6E-409C-BE32-E72D297353CC}">
                <c16:uniqueId val="{00000003-B989-0D43-8EAF-0D600B802E53}"/>
              </c:ext>
            </c:extLst>
          </c:dPt>
          <c:dPt>
            <c:idx val="2"/>
            <c:bubble3D val="0"/>
            <c:spPr>
              <a:solidFill>
                <a:schemeClr val="accent2">
                  <a:lumMod val="60000"/>
                  <a:lumOff val="40000"/>
                </a:schemeClr>
              </a:solidFill>
              <a:ln w="19050">
                <a:solidFill>
                  <a:schemeClr val="lt1"/>
                </a:solidFill>
              </a:ln>
              <a:effectLst/>
            </c:spPr>
            <c:extLst>
              <c:ext xmlns:c16="http://schemas.microsoft.com/office/drawing/2014/chart" uri="{C3380CC4-5D6E-409C-BE32-E72D297353CC}">
                <c16:uniqueId val="{00000005-B989-0D43-8EAF-0D600B802E53}"/>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B989-0D43-8EAF-0D600B802E53}"/>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B989-0D43-8EAF-0D600B802E53}"/>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B989-0D43-8EAF-0D600B802E53}"/>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B989-0D43-8EAF-0D600B802E53}"/>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B989-0D43-8EAF-0D600B802E53}"/>
              </c:ext>
            </c:extLst>
          </c:dPt>
          <c:dLbls>
            <c:dLbl>
              <c:idx val="0"/>
              <c:layout>
                <c:manualLayout>
                  <c:x val="0.1623639545056868"/>
                  <c:y val="8.1216097987751534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B989-0D43-8EAF-0D600B802E53}"/>
                </c:ext>
              </c:extLst>
            </c:dLbl>
            <c:dLbl>
              <c:idx val="1"/>
              <c:layout>
                <c:manualLayout>
                  <c:x val="-0.12215419947506562"/>
                  <c:y val="-0.22937481773111693"/>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B989-0D43-8EAF-0D600B802E53}"/>
                </c:ext>
              </c:extLst>
            </c:dLbl>
            <c:dLbl>
              <c:idx val="3"/>
              <c:layout>
                <c:manualLayout>
                  <c:x val="-0.17798392388451442"/>
                  <c:y val="9.0117745698454363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B989-0D43-8EAF-0D600B802E53}"/>
                </c:ext>
              </c:extLst>
            </c:dLbl>
            <c:dLbl>
              <c:idx val="4"/>
              <c:layout>
                <c:manualLayout>
                  <c:x val="-9.4869750656167998E-2"/>
                  <c:y val="6.5372557596967062E-3"/>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B989-0D43-8EAF-0D600B802E53}"/>
                </c:ext>
              </c:extLst>
            </c:dLbl>
            <c:dLbl>
              <c:idx val="7"/>
              <c:layout>
                <c:manualLayout>
                  <c:x val="0.19880664916885388"/>
                  <c:y val="-1.0453849518810151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F-B989-0D43-8EAF-0D600B802E53}"/>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'Data for Figure 7-4'!#REF!</c:f>
              <c:numCache>
                <c:formatCode>General</c:formatCode>
                <c:ptCount val="1"/>
                <c:pt idx="0">
                  <c:v>1</c:v>
                </c:pt>
              </c:numCache>
            </c:numRef>
          </c:val>
          <c:extLst>
            <c:ext xmlns:c15="http://schemas.microsoft.com/office/drawing/2012/chart" uri="{02D57815-91ED-43cb-92C2-25804820EDAC}">
              <c15:filteredCategoryTitle>
                <c15:cat>
                  <c:strRef>
                    <c:extLst>
                      <c:ext uri="{02D57815-91ED-43cb-92C2-25804820EDAC}">
                        <c15:formulaRef>
                          <c15:sqref>'Data for Figure 7-4'!#REF!</c15:sqref>
                        </c15:formulaRef>
                      </c:ext>
                    </c:extLst>
                    <c:strCache>
                      <c:ptCount val="1"/>
                      <c:pt idx="0">
                        <c:v>#REF!</c:v>
                      </c:pt>
                    </c:strCache>
                  </c:strRef>
                </c15:cat>
              </c15:filteredCategoryTitle>
            </c:ext>
            <c:ext xmlns:c16="http://schemas.microsoft.com/office/drawing/2014/chart" uri="{C3380CC4-5D6E-409C-BE32-E72D297353CC}">
              <c16:uniqueId val="{00000010-B989-0D43-8EAF-0D600B802E53}"/>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000000000000011" l="0.70000000000000007" r="0.70000000000000007" t="0.75000000000000011" header="0.30000000000000004" footer="0.30000000000000004"/>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chartsheets/_rels/sheet2.xml.rels><?xml version="1.0" encoding="UTF-8" standalone="yes"?>
<Relationships xmlns="http://schemas.openxmlformats.org/package/2006/relationships"><Relationship Id="rId1" Type="http://schemas.openxmlformats.org/officeDocument/2006/relationships/drawing" Target="../drawings/drawing3.xml"/></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B3F149D-7A7A-DD44-9E4B-529BD3C5DDC4}">
  <sheetPr/>
  <sheetViews>
    <sheetView tabSelected="1" zoomScale="120" workbookViewId="0"/>
  </sheetViews>
  <pageMargins left="0.7" right="0.7" top="0.75" bottom="0.75" header="0.3" footer="0.3"/>
  <drawing r:id="rId1"/>
</chartsheet>
</file>

<file path=xl/chartsheets/sheet2.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AD06F4AC-1491-A640-9551-B021C4017397}">
  <sheetPr/>
  <sheetViews>
    <sheetView zoomScale="90" workbookViewId="0"/>
  </sheetViews>
  <pageMargins left="0.7" right="0.7" top="0.75" bottom="0.75" header="0.3" footer="0.3"/>
  <drawing r:id="rId1"/>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absoluteAnchor>
    <xdr:pos x="0" y="0"/>
    <xdr:ext cx="8657167" cy="6281208"/>
    <xdr:graphicFrame macro="">
      <xdr:nvGraphicFramePr>
        <xdr:cNvPr id="2" name="Chart 1">
          <a:extLst>
            <a:ext uri="{FF2B5EF4-FFF2-40B4-BE49-F238E27FC236}">
              <a16:creationId xmlns:a16="http://schemas.microsoft.com/office/drawing/2014/main" id="{5D00506A-0668-6C43-B3CC-3BF373FE83C4}"/>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c:userShapes xmlns:c="http://schemas.openxmlformats.org/drawingml/2006/chart">
  <cdr:relSizeAnchor xmlns:cdr="http://schemas.openxmlformats.org/drawingml/2006/chartDrawing">
    <cdr:from>
      <cdr:x>0.38759</cdr:x>
      <cdr:y>0.05816</cdr:y>
    </cdr:from>
    <cdr:to>
      <cdr:x>0.61944</cdr:x>
      <cdr:y>0.11955</cdr:y>
    </cdr:to>
    <cdr:sp macro="" textlink="">
      <cdr:nvSpPr>
        <cdr:cNvPr id="2" name="TextBox 1">
          <a:extLst xmlns:a="http://schemas.openxmlformats.org/drawingml/2006/main">
            <a:ext uri="{FF2B5EF4-FFF2-40B4-BE49-F238E27FC236}">
              <a16:creationId xmlns:a16="http://schemas.microsoft.com/office/drawing/2014/main" id="{CF9EFF5B-DD98-DC44-9048-3B46203CE088}"/>
            </a:ext>
          </a:extLst>
        </cdr:cNvPr>
        <cdr:cNvSpPr txBox="1"/>
      </cdr:nvSpPr>
      <cdr:spPr>
        <a:xfrm xmlns:a="http://schemas.openxmlformats.org/drawingml/2006/main">
          <a:off x="3362960" y="365760"/>
          <a:ext cx="2011680" cy="38608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100">
              <a:latin typeface="Arial" panose="020B0604020202020204" pitchFamily="34" charset="0"/>
              <a:cs typeface="Arial" panose="020B0604020202020204" pitchFamily="34" charset="0"/>
            </a:rPr>
            <a:t>Total = 24.8</a:t>
          </a:r>
          <a:r>
            <a:rPr lang="en-US" sz="1100" baseline="0">
              <a:latin typeface="Arial" panose="020B0604020202020204" pitchFamily="34" charset="0"/>
              <a:cs typeface="Arial" panose="020B0604020202020204" pitchFamily="34" charset="0"/>
            </a:rPr>
            <a:t> quadrillion BTU</a:t>
          </a:r>
          <a:endParaRPr lang="en-US" sz="1100">
            <a:latin typeface="Arial" panose="020B0604020202020204" pitchFamily="34" charset="0"/>
            <a:cs typeface="Arial" panose="020B0604020202020204" pitchFamily="34" charset="0"/>
          </a:endParaRPr>
        </a:p>
      </cdr:txBody>
    </cdr:sp>
  </cdr:relSizeAnchor>
</c:userShapes>
</file>

<file path=xl/drawings/drawing3.xml><?xml version="1.0" encoding="utf-8"?>
<xdr:wsDr xmlns:xdr="http://schemas.openxmlformats.org/drawingml/2006/spreadsheetDrawing" xmlns:a="http://schemas.openxmlformats.org/drawingml/2006/main">
  <xdr:absoluteAnchor>
    <xdr:pos x="0" y="0"/>
    <xdr:ext cx="8664222" cy="6286500"/>
    <xdr:graphicFrame macro="">
      <xdr:nvGraphicFramePr>
        <xdr:cNvPr id="2" name="Chart 1">
          <a:extLst>
            <a:ext uri="{FF2B5EF4-FFF2-40B4-BE49-F238E27FC236}">
              <a16:creationId xmlns:a16="http://schemas.microsoft.com/office/drawing/2014/main" id="{3EA93384-AA0B-382B-AE3A-D036D9D126E3}"/>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xml><?xml version="1.0" encoding="utf-8"?>
<xdr:wsDr xmlns:xdr="http://schemas.openxmlformats.org/drawingml/2006/spreadsheetDrawing" xmlns:a="http://schemas.openxmlformats.org/drawingml/2006/main">
  <xdr:twoCellAnchor>
    <xdr:from>
      <xdr:col>29</xdr:col>
      <xdr:colOff>233362</xdr:colOff>
      <xdr:row>14</xdr:row>
      <xdr:rowOff>0</xdr:rowOff>
    </xdr:from>
    <xdr:to>
      <xdr:col>35</xdr:col>
      <xdr:colOff>474662</xdr:colOff>
      <xdr:row>24</xdr:row>
      <xdr:rowOff>55562</xdr:rowOff>
    </xdr:to>
    <xdr:graphicFrame macro="">
      <xdr:nvGraphicFramePr>
        <xdr:cNvPr id="2" name="Chart 3">
          <a:extLst>
            <a:ext uri="{FF2B5EF4-FFF2-40B4-BE49-F238E27FC236}">
              <a16:creationId xmlns:a16="http://schemas.microsoft.com/office/drawing/2014/main" id="{5802B704-CC3C-D14F-939F-8D6CC31A04C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ksn2.faa.gov/C_MINER/International/Intl%202011/111212%202012%20Intl%20forecast%20table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P:/RITHQNWFS001.ad.dot.gov/Data/WINDOWS/TEMP/USFreight97-9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ksn2.faa.gov/USERDATA/Work/Mid%20Year%20FY06%20OMB%20Trust%20Fund%20Update/FY06%20Midterm%20OMB%20Update%20International%20Market%20Forecast.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ksn2.faa.gov/Terminal%20Area%20Forecast%20Central%20File/International/FAA%20Forecast/Intl%202011/111115%20Intl%20forecast%20with%20INS%20data%20-%20SAS%20inpu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11 TABLE 3"/>
      <sheetName val="2012 TABLE 3"/>
      <sheetName val="2011 TABLE 4"/>
      <sheetName val="2012 TABLE 4"/>
      <sheetName val="2012 Tables 3 4 data"/>
      <sheetName val="2011 TABLE 5"/>
      <sheetName val="2012 TABLE 5"/>
      <sheetName val="2011 TABLE 6"/>
      <sheetName val="2012 TABLE 6 "/>
      <sheetName val="2011 TABLE 7"/>
      <sheetName val="2012 Table 7"/>
      <sheetName val="2011 TABLE 8"/>
      <sheetName val="2012 TABLE 8"/>
      <sheetName val="2012 table 8 data"/>
      <sheetName val="2011 TABLE 9"/>
      <sheetName val="2012 TABLE 9"/>
      <sheetName val="2012 Table 9 system data"/>
      <sheetName val="2012 Table 9 intl data"/>
      <sheetName val="2012 Table 9 data"/>
      <sheetName val="2011 TABLE 10"/>
      <sheetName val="2012 TABLE 10"/>
      <sheetName val="2011 TABLE 11"/>
      <sheetName val="2012 TABLE 11"/>
      <sheetName val="2011 TABLE 12"/>
      <sheetName val="2012 TABLE 12"/>
      <sheetName val="2012 Tables 5 7 10 12 Pax data"/>
      <sheetName val="2011 TABLE 13"/>
      <sheetName val="2012 TABLE 13"/>
      <sheetName val="Intl charts 4 &amp; 5"/>
      <sheetName val="2012 Table 13 LF data"/>
      <sheetName val="2012 Tables 6 10 13 ASMs data"/>
      <sheetName val="2012 Tables 5 6 7 11 13 RPMs"/>
      <sheetName val="2011 TABLE 14"/>
      <sheetName val="2012 TABLE 14"/>
      <sheetName val="2011 TABLE 15"/>
      <sheetName val="2012 TABLE 15"/>
      <sheetName val="2011 TABLE 16"/>
      <sheetName val="2012 TABLE 16"/>
      <sheetName val="Tables 14 15 16 data"/>
      <sheetName val="2011 TABLE 17"/>
      <sheetName val="2012 TABLE 17"/>
      <sheetName val="2011 TABLE 18"/>
      <sheetName val="2012 TABLE 18"/>
      <sheetName val="2011 TABLE 19"/>
      <sheetName val="2012 TABLE 19"/>
      <sheetName val="2011 TABLE 22"/>
      <sheetName val="2012 TABLE 22"/>
      <sheetName val="2011 TABLE 23"/>
      <sheetName val="2012 TABLE 23"/>
      <sheetName val="2011 TABLE 24"/>
      <sheetName val="2012 TABLE 24"/>
      <sheetName val="2012 Tables 23 24 system data"/>
      <sheetName val="2011 TABLE 25"/>
      <sheetName val="2012 TABLE 25"/>
      <sheetName val="Tables 23 24 25 intl data"/>
      <sheetName val="2012 Tables 23 24 25 data"/>
      <sheetName val="2011 U.S. Carrier data"/>
      <sheetName val="2011 PIVOT"/>
      <sheetName val="Intl tables 1 &amp;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997  Table 1a Modified"/>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c 02 Econ Assump"/>
      <sheetName val="Pacific Pax"/>
      <sheetName val="Atlantic Pax"/>
      <sheetName val="Latin Pax"/>
      <sheetName val="Canada Pax"/>
      <sheetName val="Total Int Pax"/>
      <sheetName val="Int Traffic History"/>
      <sheetName val="LATGDP"/>
      <sheetName val="US and Canada GDP"/>
      <sheetName val="Pacific GDP Detail"/>
      <sheetName val="European GDP Detail"/>
      <sheetName val="Middle East GDP Detail"/>
      <sheetName val="Africa GDP Detail"/>
      <sheetName val="Latin GDP Detail"/>
      <sheetName val="t100int"/>
      <sheetName val="QTRLY FCST"/>
      <sheetName val="INTPASS"/>
      <sheetName val="Sum Check"/>
    </sheetNames>
    <sheetDataSet>
      <sheetData sheetId="0"/>
      <sheetData sheetId="1"/>
      <sheetData sheetId="2"/>
      <sheetData sheetId="3"/>
      <sheetData sheetId="4"/>
      <sheetData sheetId="5"/>
      <sheetData sheetId="6">
        <row r="4">
          <cell r="A4" t="str">
            <v>FISCAL</v>
          </cell>
        </row>
      </sheetData>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 pax data"/>
      <sheetName val="Real GDP"/>
      <sheetName val="Raw GDP data"/>
      <sheetName val="UK"/>
      <sheetName val="Germany"/>
      <sheetName val="France"/>
      <sheetName val="Netherlands"/>
      <sheetName val="Italy"/>
      <sheetName val="Ireland"/>
      <sheetName val="Spain"/>
      <sheetName val="Other Europe"/>
      <sheetName val="Mexico"/>
      <sheetName val="Dominican Rep"/>
      <sheetName val="Bahamas"/>
      <sheetName val="Jamaica"/>
      <sheetName val="Brazil"/>
      <sheetName val="Other LtnAm"/>
      <sheetName val="Japan"/>
      <sheetName val="S Korea"/>
      <sheetName val="Taiwan"/>
      <sheetName val="Hong Kong"/>
      <sheetName val="China"/>
      <sheetName val="India"/>
      <sheetName val="Other Pacific"/>
      <sheetName val="Pacific F41"/>
      <sheetName val="Atlantic F41"/>
      <sheetName val="Latin F41"/>
      <sheetName val="F41 data"/>
      <sheetName val="Exchange rates"/>
      <sheetName val="Transborder"/>
      <sheetName val="Transborder 2010"/>
      <sheetName val="Transborder 2009"/>
      <sheetName val="Transborder 2008"/>
      <sheetName val="Transborder 2007"/>
      <sheetName val="Transborder 2006"/>
      <sheetName val="Transborder 2005"/>
      <sheetName val="Transborder 2004"/>
      <sheetName val="Transborder 2003"/>
      <sheetName val="Transborder 2002"/>
      <sheetName val="Transborder 2001"/>
      <sheetName val="Transborder 2000"/>
      <sheetName val="Yield forecast"/>
      <sheetName val="DB Products yield"/>
      <sheetName val="Original yield data"/>
      <sheetName val="CPI"/>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ow r="1">
          <cell r="A1" t="str">
            <v>Source:  Email from Roger Schaufele to K. Lizotte dated 11/10/2011 04:59 PM (email is below).</v>
          </cell>
        </row>
        <row r="2">
          <cell r="A2" t="str">
            <v>Kathy - Attached is a file that contains summarized international Form 41 forecast information for each of the entities.  I have highlighted updated information in bold for each of the entities.  Data updated include FY 2010 asms, rpms, pax, yields and es</v>
          </cell>
        </row>
        <row r="3">
          <cell r="A3">
            <v>0</v>
          </cell>
        </row>
        <row r="4">
          <cell r="A4">
            <v>0</v>
          </cell>
        </row>
        <row r="5">
          <cell r="A5">
            <v>0</v>
          </cell>
        </row>
        <row r="6">
          <cell r="A6">
            <v>0</v>
          </cell>
        </row>
        <row r="7">
          <cell r="A7" t="str">
            <v xml:space="preserve"> </v>
          </cell>
        </row>
        <row r="8">
          <cell r="A8" t="str">
            <v>FY</v>
          </cell>
        </row>
        <row r="9">
          <cell r="A9" t="str">
            <v>1969</v>
          </cell>
        </row>
        <row r="10">
          <cell r="A10" t="str">
            <v>1970</v>
          </cell>
        </row>
        <row r="11">
          <cell r="A11" t="str">
            <v>1971</v>
          </cell>
        </row>
        <row r="12">
          <cell r="A12" t="str">
            <v>1972</v>
          </cell>
        </row>
        <row r="13">
          <cell r="A13" t="str">
            <v>1973</v>
          </cell>
        </row>
        <row r="14">
          <cell r="A14" t="str">
            <v>1974</v>
          </cell>
        </row>
        <row r="15">
          <cell r="A15" t="str">
            <v>1975</v>
          </cell>
        </row>
        <row r="16">
          <cell r="A16" t="str">
            <v>1976</v>
          </cell>
        </row>
        <row r="17">
          <cell r="A17" t="str">
            <v>1977</v>
          </cell>
        </row>
        <row r="18">
          <cell r="A18" t="str">
            <v>1978</v>
          </cell>
        </row>
        <row r="19">
          <cell r="A19" t="str">
            <v>1979</v>
          </cell>
        </row>
        <row r="20">
          <cell r="A20" t="str">
            <v>1980</v>
          </cell>
        </row>
        <row r="21">
          <cell r="A21" t="str">
            <v>1981</v>
          </cell>
        </row>
        <row r="22">
          <cell r="A22" t="str">
            <v>1982</v>
          </cell>
        </row>
        <row r="23">
          <cell r="A23" t="str">
            <v>1983</v>
          </cell>
        </row>
        <row r="24">
          <cell r="A24" t="str">
            <v>1984</v>
          </cell>
        </row>
        <row r="25">
          <cell r="A25" t="str">
            <v>1985</v>
          </cell>
        </row>
        <row r="26">
          <cell r="A26" t="str">
            <v>1986</v>
          </cell>
        </row>
        <row r="27">
          <cell r="A27" t="str">
            <v>1987</v>
          </cell>
        </row>
        <row r="28">
          <cell r="A28" t="str">
            <v>1988</v>
          </cell>
        </row>
        <row r="29">
          <cell r="A29" t="str">
            <v>1989</v>
          </cell>
        </row>
        <row r="30">
          <cell r="A30" t="str">
            <v>1990</v>
          </cell>
        </row>
        <row r="31">
          <cell r="A31" t="str">
            <v>1991</v>
          </cell>
        </row>
        <row r="32">
          <cell r="A32" t="str">
            <v>1992</v>
          </cell>
        </row>
        <row r="33">
          <cell r="A33" t="str">
            <v>1993</v>
          </cell>
        </row>
        <row r="34">
          <cell r="A34" t="str">
            <v>1994</v>
          </cell>
        </row>
        <row r="35">
          <cell r="A35" t="str">
            <v>1995</v>
          </cell>
        </row>
        <row r="36">
          <cell r="A36" t="str">
            <v>1996</v>
          </cell>
        </row>
        <row r="37">
          <cell r="A37" t="str">
            <v>1997</v>
          </cell>
        </row>
        <row r="38">
          <cell r="A38" t="str">
            <v>1998</v>
          </cell>
        </row>
        <row r="39">
          <cell r="A39">
            <v>1999</v>
          </cell>
        </row>
        <row r="40">
          <cell r="A40">
            <v>2000</v>
          </cell>
        </row>
        <row r="41">
          <cell r="A41" t="str">
            <v xml:space="preserve">2001 </v>
          </cell>
        </row>
        <row r="42">
          <cell r="A42" t="str">
            <v>2002</v>
          </cell>
        </row>
        <row r="43">
          <cell r="A43" t="str">
            <v>2003</v>
          </cell>
        </row>
        <row r="44">
          <cell r="A44">
            <v>2004</v>
          </cell>
        </row>
        <row r="45">
          <cell r="A45">
            <v>2005</v>
          </cell>
        </row>
        <row r="46">
          <cell r="A46">
            <v>2006</v>
          </cell>
        </row>
        <row r="47">
          <cell r="A47" t="str">
            <v>2007</v>
          </cell>
        </row>
        <row r="48">
          <cell r="A48">
            <v>2008</v>
          </cell>
        </row>
        <row r="49">
          <cell r="A49" t="str">
            <v>2009</v>
          </cell>
        </row>
        <row r="50">
          <cell r="A50" t="str">
            <v>2010</v>
          </cell>
        </row>
        <row r="51">
          <cell r="A51" t="str">
            <v>2011E</v>
          </cell>
        </row>
        <row r="53">
          <cell r="A53">
            <v>2012</v>
          </cell>
        </row>
        <row r="54">
          <cell r="A54">
            <v>2013</v>
          </cell>
        </row>
        <row r="55">
          <cell r="A55">
            <v>2014</v>
          </cell>
        </row>
        <row r="56">
          <cell r="A56">
            <v>2015</v>
          </cell>
        </row>
        <row r="57">
          <cell r="A57">
            <v>2016</v>
          </cell>
        </row>
        <row r="58">
          <cell r="A58">
            <v>2017</v>
          </cell>
        </row>
        <row r="59">
          <cell r="A59">
            <v>2018</v>
          </cell>
        </row>
        <row r="60">
          <cell r="A60">
            <v>2019</v>
          </cell>
        </row>
        <row r="61">
          <cell r="A61">
            <v>2020</v>
          </cell>
        </row>
        <row r="62">
          <cell r="A62">
            <v>2021</v>
          </cell>
        </row>
        <row r="63">
          <cell r="A63">
            <v>2022</v>
          </cell>
        </row>
        <row r="64">
          <cell r="A64">
            <v>2023</v>
          </cell>
        </row>
        <row r="65">
          <cell r="A65">
            <v>2024</v>
          </cell>
        </row>
        <row r="66">
          <cell r="A66">
            <v>2025</v>
          </cell>
        </row>
        <row r="67">
          <cell r="A67">
            <v>2026</v>
          </cell>
        </row>
        <row r="68">
          <cell r="A68">
            <v>2027</v>
          </cell>
        </row>
        <row r="69">
          <cell r="A69">
            <v>2028</v>
          </cell>
        </row>
        <row r="70">
          <cell r="A70">
            <v>2029</v>
          </cell>
        </row>
        <row r="71">
          <cell r="A71">
            <v>2030</v>
          </cell>
        </row>
        <row r="72">
          <cell r="A72">
            <v>2031</v>
          </cell>
        </row>
        <row r="73">
          <cell r="A73">
            <v>2032</v>
          </cell>
        </row>
        <row r="74">
          <cell r="A74">
            <v>0</v>
          </cell>
        </row>
        <row r="75">
          <cell r="A75">
            <v>0</v>
          </cell>
        </row>
        <row r="76">
          <cell r="A76" t="str">
            <v xml:space="preserve"> </v>
          </cell>
          <cell r="CD76">
            <v>0</v>
          </cell>
          <cell r="CE76">
            <v>0</v>
          </cell>
          <cell r="CF76" t="str">
            <v>LOAD</v>
          </cell>
          <cell r="CG76" t="str">
            <v>ENPLANE-</v>
          </cell>
          <cell r="CH76" t="str">
            <v>TRIP</v>
          </cell>
          <cell r="CI76" t="str">
            <v>MILES</v>
          </cell>
          <cell r="CJ76" t="str">
            <v>SEATS</v>
          </cell>
          <cell r="CK76" t="str">
            <v>PSGR.</v>
          </cell>
          <cell r="CL76" t="str">
            <v>PSGR.</v>
          </cell>
          <cell r="CM76" t="str">
            <v>REAL</v>
          </cell>
          <cell r="CN76" t="str">
            <v>PSGR.</v>
          </cell>
          <cell r="CO76" t="str">
            <v>REAL</v>
          </cell>
          <cell r="CP76" t="str">
            <v>JET</v>
          </cell>
          <cell r="CQ76" t="str">
            <v>REAL</v>
          </cell>
        </row>
        <row r="77">
          <cell r="A77" t="str">
            <v xml:space="preserve"> </v>
          </cell>
          <cell r="CD77" t="str">
            <v>ASM'S</v>
          </cell>
          <cell r="CE77" t="str">
            <v>RPM'S</v>
          </cell>
          <cell r="CF77" t="str">
            <v>FACTOR</v>
          </cell>
          <cell r="CG77" t="str">
            <v>MENTS</v>
          </cell>
          <cell r="CH77" t="str">
            <v>LENGTH</v>
          </cell>
          <cell r="CI77" t="str">
            <v>FLOWN</v>
          </cell>
          <cell r="CJ77" t="str">
            <v>PER/AC</v>
          </cell>
          <cell r="CK77" t="str">
            <v>REVENUES</v>
          </cell>
          <cell r="CL77" t="str">
            <v>YIELD</v>
          </cell>
          <cell r="CM77" t="str">
            <v>YIELD</v>
          </cell>
          <cell r="CN77" t="str">
            <v>RASM</v>
          </cell>
          <cell r="CO77" t="str">
            <v>RASM</v>
          </cell>
          <cell r="CP77" t="str">
            <v>FUEL</v>
          </cell>
          <cell r="CQ77" t="str">
            <v>JET FUEL</v>
          </cell>
        </row>
        <row r="78">
          <cell r="A78" t="str">
            <v>FY</v>
          </cell>
          <cell r="CD78" t="str">
            <v>(%)</v>
          </cell>
          <cell r="CE78" t="str">
            <v>(%)</v>
          </cell>
          <cell r="CF78" t="str">
            <v>(PTS)</v>
          </cell>
          <cell r="CG78" t="str">
            <v>(%)</v>
          </cell>
          <cell r="CH78" t="str">
            <v>(MILES)</v>
          </cell>
          <cell r="CI78" t="str">
            <v>(%)</v>
          </cell>
          <cell r="CJ78" t="str">
            <v>(SEATS)</v>
          </cell>
          <cell r="CK78" t="str">
            <v>(%)</v>
          </cell>
          <cell r="CL78" t="str">
            <v>(%)</v>
          </cell>
          <cell r="CM78" t="str">
            <v>(%)</v>
          </cell>
          <cell r="CN78" t="str">
            <v>(%)</v>
          </cell>
          <cell r="CO78" t="str">
            <v>(%)</v>
          </cell>
          <cell r="CP78" t="str">
            <v>(%)</v>
          </cell>
          <cell r="CQ78" t="str">
            <v>(%)</v>
          </cell>
        </row>
        <row r="79">
          <cell r="A79" t="str">
            <v>1969/70</v>
          </cell>
          <cell r="CD79">
            <v>9.1865510206594827</v>
          </cell>
          <cell r="CE79">
            <v>6.3978611871703617</v>
          </cell>
          <cell r="CF79">
            <v>-1.2979820156422406</v>
          </cell>
          <cell r="CG79">
            <v>-0.64507195033292053</v>
          </cell>
          <cell r="CH79">
            <v>50.637902329605254</v>
          </cell>
          <cell r="CI79">
            <v>5.2357044998385893</v>
          </cell>
          <cell r="CJ79">
            <v>3.9316993835168432</v>
          </cell>
          <cell r="CK79">
            <v>10.777768533893383</v>
          </cell>
          <cell r="CL79">
            <v>4.1165370223167352</v>
          </cell>
          <cell r="CM79">
            <v>-1.7255827149076697</v>
          </cell>
          <cell r="CN79">
            <v>1.4573383794610706</v>
          </cell>
          <cell r="CO79">
            <v>-4.2355701246496569</v>
          </cell>
          <cell r="CP79">
            <v>0</v>
          </cell>
          <cell r="CQ79">
            <v>0</v>
          </cell>
        </row>
        <row r="80">
          <cell r="A80" t="str">
            <v>1970/71</v>
          </cell>
          <cell r="CD80">
            <v>4.0143309886953693</v>
          </cell>
          <cell r="CE80">
            <v>0.68322604154014144</v>
          </cell>
          <cell r="CF80">
            <v>-1.5859755759604681</v>
          </cell>
          <cell r="CG80">
            <v>-1.1742433041417866</v>
          </cell>
          <cell r="CH80">
            <v>14.378267065943533</v>
          </cell>
          <cell r="CI80">
            <v>-4.2091735653998263</v>
          </cell>
          <cell r="CJ80">
            <v>9.328081037699306</v>
          </cell>
          <cell r="CK80">
            <v>4.7348881993258818</v>
          </cell>
          <cell r="CL80">
            <v>4.0241679940947739</v>
          </cell>
          <cell r="CM80">
            <v>-0.68456718503990821</v>
          </cell>
          <cell r="CN80">
            <v>0.69274801249150642</v>
          </cell>
          <cell r="CO80">
            <v>-3.8651878402333861</v>
          </cell>
          <cell r="CP80">
            <v>0</v>
          </cell>
          <cell r="CQ80">
            <v>0</v>
          </cell>
        </row>
        <row r="81">
          <cell r="A81" t="str">
            <v>1971/72</v>
          </cell>
          <cell r="CD81">
            <v>2.8777446462455947</v>
          </cell>
          <cell r="CE81">
            <v>12.035166028289645</v>
          </cell>
          <cell r="CF81">
            <v>4.2669452076073711</v>
          </cell>
          <cell r="CG81">
            <v>9.8034952460422922</v>
          </cell>
          <cell r="CH81">
            <v>15.840029140353522</v>
          </cell>
          <cell r="CI81">
            <v>-0.47415940011735769</v>
          </cell>
          <cell r="CJ81">
            <v>3.9736011857863218</v>
          </cell>
          <cell r="CK81">
            <v>13.563895229563027</v>
          </cell>
          <cell r="CL81">
            <v>1.364508355249261</v>
          </cell>
          <cell r="CM81">
            <v>-1.8948005950802815</v>
          </cell>
          <cell r="CN81">
            <v>10.387232554584802</v>
          </cell>
          <cell r="CO81">
            <v>6.8378038550804821</v>
          </cell>
          <cell r="CP81">
            <v>0</v>
          </cell>
          <cell r="CQ81">
            <v>0</v>
          </cell>
        </row>
        <row r="82">
          <cell r="A82" t="str">
            <v>1972/73</v>
          </cell>
          <cell r="CD82">
            <v>9.1769516963711606</v>
          </cell>
          <cell r="CE82">
            <v>8.2434887946698954</v>
          </cell>
          <cell r="CF82">
            <v>-0.446338477412624</v>
          </cell>
          <cell r="CG82">
            <v>7.0540573807778228</v>
          </cell>
          <cell r="CH82">
            <v>8.8352020011311652</v>
          </cell>
          <cell r="CI82">
            <v>4.330784065799631</v>
          </cell>
          <cell r="CJ82">
            <v>5.6650023567771939</v>
          </cell>
          <cell r="CK82">
            <v>11.761577311697668</v>
          </cell>
          <cell r="CL82">
            <v>3.2501617937512384</v>
          </cell>
          <cell r="CM82">
            <v>-1.6514538503625498</v>
          </cell>
          <cell r="CN82">
            <v>2.3673729438009161</v>
          </cell>
          <cell r="CO82">
            <v>-2.4923338881406409</v>
          </cell>
          <cell r="CP82">
            <v>0</v>
          </cell>
          <cell r="CQ82">
            <v>0</v>
          </cell>
        </row>
        <row r="83">
          <cell r="A83" t="str">
            <v>1973/74</v>
          </cell>
          <cell r="CD83">
            <v>-5.4869062099768939</v>
          </cell>
          <cell r="CE83">
            <v>1.8434583651975034</v>
          </cell>
          <cell r="CF83">
            <v>4.0142335998341068</v>
          </cell>
          <cell r="CG83">
            <v>4.003739289534991</v>
          </cell>
          <cell r="CH83">
            <v>-16.70091006308769</v>
          </cell>
          <cell r="CI83">
            <v>-9.2549409679385306</v>
          </cell>
          <cell r="CJ83">
            <v>5.2993736196662411</v>
          </cell>
          <cell r="CK83">
            <v>14.501693705380436</v>
          </cell>
          <cell r="CL83">
            <v>12.429109874482203</v>
          </cell>
          <cell r="CM83">
            <v>2.1087743366298817</v>
          </cell>
          <cell r="CN83">
            <v>21.1490272022683</v>
          </cell>
          <cell r="CO83">
            <v>10.028254190655339</v>
          </cell>
          <cell r="CP83">
            <v>0</v>
          </cell>
          <cell r="CQ83">
            <v>0</v>
          </cell>
        </row>
        <row r="84">
          <cell r="A84" t="str">
            <v>1974/75</v>
          </cell>
          <cell r="CD84">
            <v>4.2818182746751088</v>
          </cell>
          <cell r="CE84">
            <v>-2.0988498449366344</v>
          </cell>
          <cell r="CF84">
            <v>-3.4124615491714678</v>
          </cell>
          <cell r="CG84">
            <v>-2.8469528519997844</v>
          </cell>
          <cell r="CH84">
            <v>6.0627270867870493</v>
          </cell>
          <cell r="CI84">
            <v>1.2962103914970768</v>
          </cell>
          <cell r="CJ84">
            <v>3.9177903248119037</v>
          </cell>
          <cell r="CK84">
            <v>5.524107651489274</v>
          </cell>
          <cell r="CL84">
            <v>7.7863819621649677</v>
          </cell>
          <cell r="CM84">
            <v>-2.2872704418639977</v>
          </cell>
          <cell r="CN84">
            <v>1.1912808938006725</v>
          </cell>
          <cell r="CO84">
            <v>-8.2659972102219861</v>
          </cell>
          <cell r="CP84">
            <v>0</v>
          </cell>
          <cell r="CQ84">
            <v>0</v>
          </cell>
        </row>
        <row r="85">
          <cell r="A85" t="str">
            <v>1975/76</v>
          </cell>
          <cell r="CD85">
            <v>2.6965257621219596</v>
          </cell>
          <cell r="CE85">
            <v>9.765785765062418</v>
          </cell>
          <cell r="CF85">
            <v>3.6041894234523539</v>
          </cell>
          <cell r="CG85">
            <v>8.5660287744157024</v>
          </cell>
          <cell r="CH85">
            <v>8.7678628843706292</v>
          </cell>
          <cell r="CI85">
            <v>0.4021023699020132</v>
          </cell>
          <cell r="CJ85">
            <v>3.1271432098778007</v>
          </cell>
          <cell r="CK85">
            <v>12.356455246620545</v>
          </cell>
          <cell r="CL85">
            <v>2.3601794161097311</v>
          </cell>
          <cell r="CM85">
            <v>-3.7243791290815009</v>
          </cell>
          <cell r="CN85">
            <v>9.4062865445653685</v>
          </cell>
          <cell r="CO85">
            <v>2.9028888415753684</v>
          </cell>
          <cell r="CP85">
            <v>0</v>
          </cell>
          <cell r="CQ85">
            <v>0</v>
          </cell>
        </row>
        <row r="86">
          <cell r="A86" t="str">
            <v>1976/77</v>
          </cell>
          <cell r="CD86">
            <v>7.7668483064264882</v>
          </cell>
          <cell r="CE86">
            <v>6.6165985899890423</v>
          </cell>
          <cell r="CF86">
            <v>-0.59732074282045033</v>
          </cell>
          <cell r="CG86">
            <v>6.5763450268413015</v>
          </cell>
          <cell r="CH86">
            <v>0.30297790473321129</v>
          </cell>
          <cell r="CI86">
            <v>4.7719064664325517</v>
          </cell>
          <cell r="CJ86">
            <v>4.0010456536980428</v>
          </cell>
          <cell r="CK86">
            <v>13.473864057139151</v>
          </cell>
          <cell r="CL86">
            <v>6.4317053421679926</v>
          </cell>
          <cell r="CM86">
            <v>0.29170055011391582</v>
          </cell>
          <cell r="CN86">
            <v>5.2957062773936192</v>
          </cell>
          <cell r="CO86">
            <v>-0.77876315863981693</v>
          </cell>
          <cell r="CP86">
            <v>0</v>
          </cell>
          <cell r="CQ86">
            <v>0</v>
          </cell>
        </row>
        <row r="87">
          <cell r="A87" t="str">
            <v>1977/78</v>
          </cell>
          <cell r="CD87">
            <v>5.8158195957188186</v>
          </cell>
          <cell r="CE87">
            <v>16.619776847085909</v>
          </cell>
          <cell r="CF87">
            <v>5.6529161249479145</v>
          </cell>
          <cell r="CG87">
            <v>13.928737883173902</v>
          </cell>
          <cell r="CH87">
            <v>18.954753963805501</v>
          </cell>
          <cell r="CI87">
            <v>3.4804830976966405</v>
          </cell>
          <cell r="CJ87">
            <v>3.2490868089913079</v>
          </cell>
          <cell r="CK87">
            <v>17.721229466528566</v>
          </cell>
          <cell r="CL87">
            <v>0.94448184452189388</v>
          </cell>
          <cell r="CM87">
            <v>-5.6946958730351049</v>
          </cell>
          <cell r="CN87">
            <v>11.251068050406566</v>
          </cell>
          <cell r="CO87">
            <v>3.9340201191256918</v>
          </cell>
          <cell r="CP87">
            <v>0</v>
          </cell>
          <cell r="CQ87">
            <v>0</v>
          </cell>
        </row>
        <row r="88">
          <cell r="A88" t="str">
            <v>1978/79</v>
          </cell>
          <cell r="CD88">
            <v>12.669019699681616</v>
          </cell>
          <cell r="CE88">
            <v>16.677860781760458</v>
          </cell>
          <cell r="CF88">
            <v>2.1710819429220081</v>
          </cell>
          <cell r="CG88">
            <v>15.196814339973885</v>
          </cell>
          <cell r="CH88">
            <v>10.560842832574167</v>
          </cell>
          <cell r="CI88">
            <v>10.143739644125249</v>
          </cell>
          <cell r="CJ88">
            <v>3.3752984446695962</v>
          </cell>
          <cell r="CK88">
            <v>20.517382804481766</v>
          </cell>
          <cell r="CL88">
            <v>3.2907031351071314</v>
          </cell>
          <cell r="CM88">
            <v>-6.373709708501762</v>
          </cell>
          <cell r="CN88">
            <v>6.9658572744485614</v>
          </cell>
          <cell r="CO88">
            <v>-3.0424220139461333</v>
          </cell>
          <cell r="CP88">
            <v>0</v>
          </cell>
          <cell r="CQ88">
            <v>0</v>
          </cell>
        </row>
        <row r="89">
          <cell r="A89" t="str">
            <v>1979/80</v>
          </cell>
          <cell r="CD89">
            <v>7.8348938950035585</v>
          </cell>
          <cell r="CE89">
            <v>0.79062682335619971</v>
          </cell>
          <cell r="CF89">
            <v>-4.1278350156046741</v>
          </cell>
          <cell r="CG89">
            <v>-1.5019466662322678</v>
          </cell>
          <cell r="CH89">
            <v>19.364842944372413</v>
          </cell>
          <cell r="CI89">
            <v>4.7305392122338752</v>
          </cell>
          <cell r="CJ89">
            <v>4.463804253456999</v>
          </cell>
          <cell r="CK89">
            <v>24.388761749898215</v>
          </cell>
          <cell r="CL89">
            <v>23.413025268609221</v>
          </cell>
          <cell r="CM89">
            <v>8.6805953771916364</v>
          </cell>
          <cell r="CN89">
            <v>15.351123608479433</v>
          </cell>
          <cell r="CO89">
            <v>1.5810832277383557</v>
          </cell>
          <cell r="CP89">
            <v>0</v>
          </cell>
          <cell r="CQ89">
            <v>0</v>
          </cell>
        </row>
        <row r="90">
          <cell r="A90" t="str">
            <v>1980/81</v>
          </cell>
          <cell r="CD90">
            <v>-2.9658712547987465</v>
          </cell>
          <cell r="CE90">
            <v>-3.5433162642878768</v>
          </cell>
          <cell r="CF90">
            <v>-0.3514736611890541</v>
          </cell>
          <cell r="CG90">
            <v>-5.4517489456710528</v>
          </cell>
          <cell r="CH90">
            <v>17.184393325374003</v>
          </cell>
          <cell r="CI90">
            <v>-4.2556333192196423</v>
          </cell>
          <cell r="CJ90">
            <v>2.0887645599381983</v>
          </cell>
          <cell r="CK90">
            <v>14.178922966016705</v>
          </cell>
          <cell r="CL90">
            <v>18.373262011436033</v>
          </cell>
          <cell r="CM90">
            <v>6.5425947224204251</v>
          </cell>
          <cell r="CN90">
            <v>17.668828939388348</v>
          </cell>
          <cell r="CO90">
            <v>5.9085653307407782</v>
          </cell>
          <cell r="CP90">
            <v>0</v>
          </cell>
          <cell r="CQ90">
            <v>0</v>
          </cell>
        </row>
        <row r="91">
          <cell r="A91" t="str">
            <v>1981/82</v>
          </cell>
          <cell r="CD91">
            <v>2.9146348961609503</v>
          </cell>
          <cell r="CE91">
            <v>3.4382476859497579</v>
          </cell>
          <cell r="CF91">
            <v>0.29870850470184962</v>
          </cell>
          <cell r="CG91">
            <v>2.3145572919399893</v>
          </cell>
          <cell r="CH91">
            <v>9.53891380874677</v>
          </cell>
          <cell r="CI91">
            <v>-1.3783466900540886</v>
          </cell>
          <cell r="CJ91">
            <v>6.8405520031969616</v>
          </cell>
          <cell r="CK91">
            <v>0.82547564176340682</v>
          </cell>
          <cell r="CL91">
            <v>-2.5259245033993682</v>
          </cell>
          <cell r="CM91">
            <v>-9.2714469633609742</v>
          </cell>
          <cell r="CN91">
            <v>-2.02999238787126</v>
          </cell>
          <cell r="CO91">
            <v>-8.8098349601998365</v>
          </cell>
          <cell r="CP91">
            <v>0</v>
          </cell>
          <cell r="CQ91">
            <v>0</v>
          </cell>
        </row>
        <row r="92">
          <cell r="A92" t="str">
            <v>1982/83</v>
          </cell>
          <cell r="CD92">
            <v>4.7912295980385711</v>
          </cell>
          <cell r="CE92">
            <v>7.3823412590244608</v>
          </cell>
          <cell r="CF92">
            <v>1.4590819634255112</v>
          </cell>
          <cell r="CG92">
            <v>6.5510037304374213</v>
          </cell>
          <cell r="CH92">
            <v>6.8509887110567433</v>
          </cell>
          <cell r="CI92">
            <v>2.8622944704133513</v>
          </cell>
          <cell r="CJ92">
            <v>3.0751809476104768</v>
          </cell>
          <cell r="CK92">
            <v>3.5601855560556617</v>
          </cell>
          <cell r="CL92">
            <v>-3.5593894286110817</v>
          </cell>
          <cell r="CM92">
            <v>-6.7808556273447067</v>
          </cell>
          <cell r="CN92">
            <v>-1.1747586574802016</v>
          </cell>
          <cell r="CO92">
            <v>-4.4758801734100189</v>
          </cell>
          <cell r="CP92">
            <v>-8.3416285088592446</v>
          </cell>
          <cell r="CQ92">
            <v>-11.403350576360138</v>
          </cell>
        </row>
        <row r="93">
          <cell r="A93" t="str">
            <v>1983/84</v>
          </cell>
          <cell r="CD93">
            <v>10.072098622495297</v>
          </cell>
          <cell r="CE93">
            <v>7.858645198723524</v>
          </cell>
          <cell r="CF93">
            <v>-1.2159607871692728</v>
          </cell>
          <cell r="CG93">
            <v>7.9366403737909819</v>
          </cell>
          <cell r="CH93">
            <v>-0.63945144868750958</v>
          </cell>
          <cell r="CI93">
            <v>9.9247007537251122</v>
          </cell>
          <cell r="CJ93">
            <v>0.22401335046387771</v>
          </cell>
          <cell r="CK93">
            <v>14.957857022273501</v>
          </cell>
          <cell r="CL93">
            <v>6.5819590172582654</v>
          </cell>
          <cell r="CM93">
            <v>2.3431981330314988</v>
          </cell>
          <cell r="CN93">
            <v>4.4386892417982438</v>
          </cell>
          <cell r="CO93">
            <v>0.2851661236280556</v>
          </cell>
          <cell r="CP93">
            <v>-6.3423110338835853</v>
          </cell>
          <cell r="CQ93">
            <v>-10.067074137856613</v>
          </cell>
        </row>
        <row r="94">
          <cell r="A94" t="str">
            <v>1984/85</v>
          </cell>
          <cell r="CD94">
            <v>6.5236316549629025</v>
          </cell>
          <cell r="CE94">
            <v>11.013310650201213</v>
          </cell>
          <cell r="CF94">
            <v>2.4973158262288138</v>
          </cell>
          <cell r="CG94">
            <v>11.381596551211537</v>
          </cell>
          <cell r="CH94">
            <v>-2.9239265151774134</v>
          </cell>
          <cell r="CI94">
            <v>6.7614290946403477</v>
          </cell>
          <cell r="CJ94">
            <v>-0.37260848474565478</v>
          </cell>
          <cell r="CK94">
            <v>6.2798181997177682</v>
          </cell>
          <cell r="CL94">
            <v>-4.2638963046499168</v>
          </cell>
          <cell r="CM94">
            <v>-7.6667497678435614</v>
          </cell>
          <cell r="CN94">
            <v>-0.22888203439672683</v>
          </cell>
          <cell r="CO94">
            <v>-3.7751564407202398</v>
          </cell>
          <cell r="CP94">
            <v>-5.5078849721706842</v>
          </cell>
          <cell r="CQ94">
            <v>-8.8665219801081445</v>
          </cell>
        </row>
        <row r="95">
          <cell r="A95" t="str">
            <v>1985/86</v>
          </cell>
          <cell r="CD95">
            <v>11.076818795561039</v>
          </cell>
          <cell r="CE95">
            <v>8.1412749706227814</v>
          </cell>
          <cell r="CF95">
            <v>-1.6319181336202533</v>
          </cell>
          <cell r="CG95">
            <v>7.4036675991372869</v>
          </cell>
          <cell r="CH95">
            <v>6.0528867924239194</v>
          </cell>
          <cell r="CI95">
            <v>9.3357365977574602</v>
          </cell>
          <cell r="CJ95">
            <v>2.6579614007061707</v>
          </cell>
          <cell r="CK95">
            <v>0.59229408338399292</v>
          </cell>
          <cell r="CL95">
            <v>-6.9806656979858435</v>
          </cell>
          <cell r="CM95">
            <v>-9.235422029111696</v>
          </cell>
          <cell r="CN95">
            <v>-9.4389854029525484</v>
          </cell>
          <cell r="CO95">
            <v>-11.634152918911145</v>
          </cell>
          <cell r="CP95">
            <v>-20.787826727205793</v>
          </cell>
          <cell r="CQ95">
            <v>-22.707902274179514</v>
          </cell>
        </row>
        <row r="96">
          <cell r="A96" t="str">
            <v>1986/87</v>
          </cell>
          <cell r="CD96">
            <v>7.2887380411312597</v>
          </cell>
          <cell r="CE96">
            <v>11.222778350163987</v>
          </cell>
          <cell r="CF96">
            <v>2.2043774204510527</v>
          </cell>
          <cell r="CG96">
            <v>9.0171495230436882</v>
          </cell>
          <cell r="CH96">
            <v>17.954213925975182</v>
          </cell>
          <cell r="CI96">
            <v>8.1427601510890781</v>
          </cell>
          <cell r="CJ96">
            <v>-1.3391354050739039</v>
          </cell>
          <cell r="CK96">
            <v>10.409922976048946</v>
          </cell>
          <cell r="CL96">
            <v>-0.7308353434185233</v>
          </cell>
          <cell r="CM96">
            <v>-3.4466065297453108</v>
          </cell>
          <cell r="CN96">
            <v>2.9091449782186363</v>
          </cell>
          <cell r="CO96">
            <v>9.3792479703935783E-2</v>
          </cell>
          <cell r="CP96">
            <v>-19.395817195972111</v>
          </cell>
          <cell r="CQ96">
            <v>-21.60095831823179</v>
          </cell>
        </row>
        <row r="97">
          <cell r="A97" t="str">
            <v>1987/88</v>
          </cell>
          <cell r="CD97">
            <v>4.6169781052371572</v>
          </cell>
          <cell r="CE97">
            <v>4.5129536621670185</v>
          </cell>
          <cell r="CF97">
            <v>-6.1968946949157555E-2</v>
          </cell>
          <cell r="CG97">
            <v>0.95300616405291638</v>
          </cell>
          <cell r="CH97">
            <v>31.926553829353566</v>
          </cell>
          <cell r="CI97">
            <v>3.5829861454210299</v>
          </cell>
          <cell r="CJ97">
            <v>1.6793385204108517</v>
          </cell>
          <cell r="CK97">
            <v>13.0439594523859</v>
          </cell>
          <cell r="CL97">
            <v>8.1626300772198679</v>
          </cell>
          <cell r="CM97">
            <v>3.8804866480935063</v>
          </cell>
          <cell r="CN97">
            <v>8.0550800642241747</v>
          </cell>
          <cell r="CO97">
            <v>3.7771945251022121</v>
          </cell>
          <cell r="CP97">
            <v>7.9377282337113053</v>
          </cell>
          <cell r="CQ97">
            <v>3.6644886371812069</v>
          </cell>
        </row>
        <row r="98">
          <cell r="A98" t="str">
            <v>1988/89</v>
          </cell>
          <cell r="CD98">
            <v>1.6874478794800973</v>
          </cell>
          <cell r="CE98">
            <v>3.0669831924549973</v>
          </cell>
          <cell r="CF98">
            <v>0.8446451888924571</v>
          </cell>
          <cell r="CG98">
            <v>0.75975725514061399</v>
          </cell>
          <cell r="CH98">
            <v>21.462563068358918</v>
          </cell>
          <cell r="CI98">
            <v>1.1468554393774699</v>
          </cell>
          <cell r="CJ98">
            <v>0.90811498428237769</v>
          </cell>
          <cell r="CK98">
            <v>8.3706731763575135</v>
          </cell>
          <cell r="CL98">
            <v>5.145867104695423</v>
          </cell>
          <cell r="CM98">
            <v>0.41265861670687354</v>
          </cell>
          <cell r="CN98">
            <v>6.5723208087573814</v>
          </cell>
          <cell r="CO98">
            <v>1.7748995945276125</v>
          </cell>
          <cell r="CP98">
            <v>0.44515669515670098</v>
          </cell>
          <cell r="CQ98">
            <v>-4.0764463058767682</v>
          </cell>
        </row>
        <row r="99">
          <cell r="A99" t="str">
            <v>1989/90</v>
          </cell>
          <cell r="CD99">
            <v>6.3064447647930955</v>
          </cell>
          <cell r="CE99">
            <v>5.842908557111115</v>
          </cell>
          <cell r="CF99">
            <v>-0.2751598881367201</v>
          </cell>
          <cell r="CG99">
            <v>2.7342643203381423</v>
          </cell>
          <cell r="CH99">
            <v>29.011269327307673</v>
          </cell>
          <cell r="CI99">
            <v>5.9264067704035917</v>
          </cell>
          <cell r="CJ99">
            <v>0.61285960719590094</v>
          </cell>
          <cell r="CK99">
            <v>7.2165070884221638</v>
          </cell>
          <cell r="CL99">
            <v>1.2977709607912891</v>
          </cell>
          <cell r="CM99">
            <v>-3.5303056760548568</v>
          </cell>
          <cell r="CN99">
            <v>0.85607446062432313</v>
          </cell>
          <cell r="CO99">
            <v>-3.9509499404933535</v>
          </cell>
          <cell r="CP99">
            <v>19.872363056195731</v>
          </cell>
          <cell r="CQ99">
            <v>14.158980125991194</v>
          </cell>
        </row>
        <row r="100">
          <cell r="A100" t="str">
            <v>1990/91</v>
          </cell>
          <cell r="CD100">
            <v>-0.9361619785519637</v>
          </cell>
          <cell r="CE100">
            <v>-1.6661830588998283</v>
          </cell>
          <cell r="CF100">
            <v>-0.46300265129455198</v>
          </cell>
          <cell r="CG100">
            <v>-3.1384196094827344</v>
          </cell>
          <cell r="CH100">
            <v>15.013554286012891</v>
          </cell>
          <cell r="CI100">
            <v>-0.74291696466856072</v>
          </cell>
          <cell r="CJ100">
            <v>-0.33376467063075665</v>
          </cell>
          <cell r="CK100">
            <v>-5.9603007176234346E-2</v>
          </cell>
          <cell r="CL100">
            <v>1.6338021869789721</v>
          </cell>
          <cell r="CM100">
            <v>-3.2470764214653447</v>
          </cell>
          <cell r="CN100">
            <v>0.88484253071834384</v>
          </cell>
          <cell r="CO100">
            <v>-3.9600679147115958</v>
          </cell>
          <cell r="CP100">
            <v>17.42088139603668</v>
          </cell>
          <cell r="CQ100">
            <v>11.781841471738574</v>
          </cell>
        </row>
        <row r="101">
          <cell r="A101" t="str">
            <v>1991/92</v>
          </cell>
          <cell r="CD101">
            <v>3.7295450944531794</v>
          </cell>
          <cell r="CE101">
            <v>6.1682189898190742</v>
          </cell>
          <cell r="CF101">
            <v>1.4662304349499777</v>
          </cell>
          <cell r="CG101">
            <v>3.5757296077366663</v>
          </cell>
          <cell r="CH101">
            <v>25.099658077550203</v>
          </cell>
          <cell r="CI101">
            <v>2.8406625647147132</v>
          </cell>
          <cell r="CJ101">
            <v>1.4788588395203135</v>
          </cell>
          <cell r="CK101">
            <v>3.5059178120038226</v>
          </cell>
          <cell r="CL101">
            <v>-2.5076253545051497</v>
          </cell>
          <cell r="CM101">
            <v>-5.3493051754583076</v>
          </cell>
          <cell r="CN101">
            <v>-0.21558687281016953</v>
          </cell>
          <cell r="CO101">
            <v>-3.124074375143171</v>
          </cell>
          <cell r="CP101">
            <v>-18.778337531486155</v>
          </cell>
          <cell r="CQ101">
            <v>-21.145763292734753</v>
          </cell>
        </row>
        <row r="102">
          <cell r="A102" t="str">
            <v>1992/93</v>
          </cell>
          <cell r="CD102">
            <v>2.9364331257164533</v>
          </cell>
          <cell r="CE102">
            <v>1.6183049650107861</v>
          </cell>
          <cell r="CF102">
            <v>-0.81739420746178837</v>
          </cell>
          <cell r="CG102">
            <v>0.89034182337288659</v>
          </cell>
          <cell r="CH102">
            <v>7.4166049738560105</v>
          </cell>
          <cell r="CI102">
            <v>3.7220978036535568</v>
          </cell>
          <cell r="CJ102">
            <v>-1.3072262520454672</v>
          </cell>
          <cell r="CK102">
            <v>5.6075271041009511</v>
          </cell>
          <cell r="CL102">
            <v>3.9256924630495904</v>
          </cell>
          <cell r="CM102">
            <v>0.84153955924184398</v>
          </cell>
          <cell r="CN102">
            <v>2.5948965757559339</v>
          </cell>
          <cell r="CO102">
            <v>-0.44976293712124527</v>
          </cell>
          <cell r="CP102">
            <v>-3.9696076911148959</v>
          </cell>
          <cell r="CQ102">
            <v>-6.8194555610105017</v>
          </cell>
        </row>
        <row r="103">
          <cell r="A103" t="str">
            <v>1993/94</v>
          </cell>
          <cell r="CD103">
            <v>0.86951381977744546</v>
          </cell>
          <cell r="CE103">
            <v>5.3982450744732624</v>
          </cell>
          <cell r="CF103">
            <v>2.8291924178213819</v>
          </cell>
          <cell r="CG103">
            <v>7.8892574080484001</v>
          </cell>
          <cell r="CH103">
            <v>-23.903713661723714</v>
          </cell>
          <cell r="CI103">
            <v>2.5742199580295111</v>
          </cell>
          <cell r="CJ103">
            <v>-2.8463870160953206</v>
          </cell>
          <cell r="CK103">
            <v>2.88555425381678</v>
          </cell>
          <cell r="CL103">
            <v>-2.3839968292461045</v>
          </cell>
          <cell r="CM103">
            <v>-4.8916449613428785</v>
          </cell>
          <cell r="CN103">
            <v>1.9986617935339623</v>
          </cell>
          <cell r="CO103">
            <v>-0.62157203508851344</v>
          </cell>
          <cell r="CP103">
            <v>-8.8487001453253615</v>
          </cell>
          <cell r="CQ103">
            <v>-11.190277134693948</v>
          </cell>
        </row>
        <row r="104">
          <cell r="A104" t="str">
            <v>1994/95</v>
          </cell>
          <cell r="CD104">
            <v>3.3511988879608934</v>
          </cell>
          <cell r="CE104">
            <v>5.0770289797127832</v>
          </cell>
          <cell r="CF104">
            <v>1.0995167103151715</v>
          </cell>
          <cell r="CG104">
            <v>4.2764688715497323</v>
          </cell>
          <cell r="CH104">
            <v>7.7648042026310122</v>
          </cell>
          <cell r="CI104">
            <v>4.3367643525312971</v>
          </cell>
          <cell r="CJ104">
            <v>-1.5909351043694357</v>
          </cell>
          <cell r="CK104">
            <v>4.5605552477781197</v>
          </cell>
          <cell r="CL104">
            <v>-0.49151916165655063</v>
          </cell>
          <cell r="CM104">
            <v>-3.2026980485942325</v>
          </cell>
          <cell r="CN104">
            <v>1.1701425555094014</v>
          </cell>
          <cell r="CO104">
            <v>-1.5863094792731403</v>
          </cell>
          <cell r="CP104">
            <v>-1.5766164747564204</v>
          </cell>
          <cell r="CQ104">
            <v>-4.2582311185183963</v>
          </cell>
        </row>
        <row r="105">
          <cell r="A105" t="str">
            <v>1995/96</v>
          </cell>
          <cell r="CD105">
            <v>2.6773029148933647</v>
          </cell>
          <cell r="CE105">
            <v>5.9051109778110566</v>
          </cell>
          <cell r="CF105">
            <v>2.1044801394449735</v>
          </cell>
          <cell r="CG105">
            <v>4.6162506256868019</v>
          </cell>
          <cell r="CH105">
            <v>12.555992895981944</v>
          </cell>
          <cell r="CI105">
            <v>2.6282184270447262</v>
          </cell>
          <cell r="CJ105">
            <v>7.9792115735386915E-2</v>
          </cell>
          <cell r="CK105">
            <v>8.3755851659087277</v>
          </cell>
          <cell r="CL105">
            <v>2.3327242333141873</v>
          </cell>
          <cell r="CM105">
            <v>-0.44013420408446358</v>
          </cell>
          <cell r="CN105">
            <v>5.5496999718998463</v>
          </cell>
          <cell r="CO105">
            <v>2.6896727584671876</v>
          </cell>
          <cell r="CP105">
            <v>12.508999280057598</v>
          </cell>
          <cell r="CQ105">
            <v>9.4603994282085768</v>
          </cell>
        </row>
        <row r="106">
          <cell r="A106" t="str">
            <v>1996/97</v>
          </cell>
          <cell r="CD106">
            <v>3.1914678260396734</v>
          </cell>
          <cell r="CE106">
            <v>5.2866522178928177</v>
          </cell>
          <cell r="CF106">
            <v>1.401949949121601</v>
          </cell>
          <cell r="CG106">
            <v>3.8491837349287072</v>
          </cell>
          <cell r="CH106">
            <v>14.280958625601215</v>
          </cell>
          <cell r="CI106">
            <v>3.5126207842247625</v>
          </cell>
          <cell r="CJ106">
            <v>-0.51785573653643269</v>
          </cell>
          <cell r="CK106">
            <v>4.6956185489256619</v>
          </cell>
          <cell r="CL106">
            <v>-0.56135669291108581</v>
          </cell>
          <cell r="CM106">
            <v>-3.1493649863050921</v>
          </cell>
          <cell r="CN106">
            <v>1.4576309016377964</v>
          </cell>
          <cell r="CO106">
            <v>-1.1829239316644147</v>
          </cell>
          <cell r="CP106">
            <v>7.4228123500239995</v>
          </cell>
          <cell r="CQ106">
            <v>4.6270066147928057</v>
          </cell>
        </row>
        <row r="107">
          <cell r="A107" t="str">
            <v>1997/98</v>
          </cell>
          <cell r="CD107">
            <v>1.52565892482317</v>
          </cell>
          <cell r="CE107">
            <v>2.4389651165247495</v>
          </cell>
          <cell r="CF107">
            <v>0.63375903075596796</v>
          </cell>
          <cell r="CG107">
            <v>1.7132241402253001</v>
          </cell>
          <cell r="CH107">
            <v>7.4633974517937531</v>
          </cell>
          <cell r="CI107">
            <v>1.9798623642556912</v>
          </cell>
          <cell r="CJ107">
            <v>-0.74109972461855023</v>
          </cell>
          <cell r="CK107">
            <v>3.7227290076735864</v>
          </cell>
          <cell r="CL107">
            <v>1.2531988093481328</v>
          </cell>
          <cell r="CM107">
            <v>-0.37832499765817484</v>
          </cell>
          <cell r="CN107">
            <v>2.1640539998635022</v>
          </cell>
          <cell r="CO107">
            <v>0.51785330417086772</v>
          </cell>
          <cell r="CP107">
            <v>-18.585256887565158</v>
          </cell>
          <cell r="CQ107">
            <v>-19.897117581263814</v>
          </cell>
        </row>
        <row r="108">
          <cell r="A108" t="str">
            <v>1998/99</v>
          </cell>
          <cell r="CD108">
            <v>4.159534760407313</v>
          </cell>
          <cell r="CE108">
            <v>4.0863606171890554</v>
          </cell>
          <cell r="CF108">
            <v>-4.9938047255778883E-2</v>
          </cell>
          <cell r="CG108">
            <v>2.2600278840717358</v>
          </cell>
          <cell r="CH108">
            <v>18.814561627282501</v>
          </cell>
          <cell r="CI108">
            <v>4.4949015916440738</v>
          </cell>
          <cell r="CJ108">
            <v>-0.53165151556487444</v>
          </cell>
          <cell r="CK108">
            <v>1.5748903202777553</v>
          </cell>
          <cell r="CL108">
            <v>-2.4128716596673483</v>
          </cell>
          <cell r="CM108">
            <v>-4.2505226338051543</v>
          </cell>
          <cell r="CN108">
            <v>-2.4814285567566263</v>
          </cell>
          <cell r="CO108">
            <v>-4.317788544563939</v>
          </cell>
          <cell r="CP108">
            <v>-9.1092006584964409</v>
          </cell>
          <cell r="CQ108">
            <v>-10.820753901128821</v>
          </cell>
        </row>
        <row r="109">
          <cell r="A109" t="str">
            <v>1999/00</v>
          </cell>
          <cell r="CD109">
            <v>4.0242000256861532</v>
          </cell>
          <cell r="CE109">
            <v>6.0755210155150063</v>
          </cell>
          <cell r="CF109">
            <v>1.4007704544066826</v>
          </cell>
          <cell r="CG109">
            <v>4.2215116522416496</v>
          </cell>
          <cell r="CH109">
            <v>19.074913609320674</v>
          </cell>
          <cell r="CI109">
            <v>4.405483935560639</v>
          </cell>
          <cell r="CJ109">
            <v>-0.60301921084715104</v>
          </cell>
          <cell r="CK109">
            <v>10.04908871527206</v>
          </cell>
          <cell r="CL109">
            <v>3.7459799034839092</v>
          </cell>
          <cell r="CM109">
            <v>0.56610409800710304</v>
          </cell>
          <cell r="CN109">
            <v>5.7918144894151702</v>
          </cell>
          <cell r="CO109">
            <v>2.549232640698329</v>
          </cell>
          <cell r="CP109">
            <v>48.057959347957336</v>
          </cell>
          <cell r="CQ109">
            <v>43.519895095474183</v>
          </cell>
        </row>
        <row r="110">
          <cell r="A110" t="str">
            <v>2000/01</v>
          </cell>
          <cell r="CD110">
            <v>1.0181023543093248</v>
          </cell>
          <cell r="CE110">
            <v>-0.74827934745597124</v>
          </cell>
          <cell r="CF110">
            <v>-1.2665836389778065</v>
          </cell>
          <cell r="CG110">
            <v>-2.5801839275376048</v>
          </cell>
          <cell r="CH110">
            <v>20.522079861878638</v>
          </cell>
          <cell r="CI110">
            <v>2.3299068042429205</v>
          </cell>
          <cell r="CJ110">
            <v>-2.1090339720062161</v>
          </cell>
          <cell r="CK110">
            <v>-3.8423298814293405</v>
          </cell>
          <cell r="CL110">
            <v>-3.1173772239222797</v>
          </cell>
          <cell r="CM110">
            <v>-6.1319308620638839</v>
          </cell>
          <cell r="CN110">
            <v>-4.811446782766982</v>
          </cell>
          <cell r="CO110">
            <v>-7.7732885577741389</v>
          </cell>
          <cell r="CP110">
            <v>13.320647002854447</v>
          </cell>
          <cell r="CQ110">
            <v>9.7946156165182874</v>
          </cell>
        </row>
        <row r="111">
          <cell r="A111" t="str">
            <v>2001/02</v>
          </cell>
          <cell r="CD111">
            <v>-9.7982208148571495</v>
          </cell>
          <cell r="CE111">
            <v>-9.7615400845168292</v>
          </cell>
          <cell r="CF111">
            <v>2.8940779974448105E-2</v>
          </cell>
          <cell r="CG111">
            <v>-10.694758578864239</v>
          </cell>
          <cell r="CH111">
            <v>11.61884498524887</v>
          </cell>
          <cell r="CI111">
            <v>-9.7382922385785839</v>
          </cell>
          <cell r="CJ111">
            <v>-0.10783111492304442</v>
          </cell>
          <cell r="CK111">
            <v>-17.976891388963899</v>
          </cell>
          <cell r="CL111">
            <v>-9.1040464477579963</v>
          </cell>
          <cell r="CM111">
            <v>-10.44648109552555</v>
          </cell>
          <cell r="CN111">
            <v>-9.0670834300504044</v>
          </cell>
          <cell r="CO111">
            <v>-10.41006398149924</v>
          </cell>
          <cell r="CP111">
            <v>-18.09928499339194</v>
          </cell>
          <cell r="CQ111">
            <v>-19.308869724120537</v>
          </cell>
        </row>
        <row r="112">
          <cell r="A112" t="str">
            <v>2002/03</v>
          </cell>
          <cell r="CD112">
            <v>-1.7975410759758614</v>
          </cell>
          <cell r="CE112">
            <v>1.2116865917590758</v>
          </cell>
          <cell r="CF112">
            <v>2.1817079580631287</v>
          </cell>
          <cell r="CG112">
            <v>-0.27148381770942809</v>
          </cell>
          <cell r="CH112">
            <v>16.708712646332742</v>
          </cell>
          <cell r="CI112">
            <v>-1.7066960647096452</v>
          </cell>
          <cell r="CJ112">
            <v>-0.15000384421418289</v>
          </cell>
          <cell r="CK112">
            <v>1.4223769629981398</v>
          </cell>
          <cell r="CL112">
            <v>0.20816802716556726</v>
          </cell>
          <cell r="CM112">
            <v>-2.1042229058711559</v>
          </cell>
          <cell r="CN112">
            <v>3.2788568374495952</v>
          </cell>
          <cell r="CO112">
            <v>0.89560708019853497</v>
          </cell>
          <cell r="CP112">
            <v>21.96022052172022</v>
          </cell>
          <cell r="CQ112">
            <v>19.145881993456413</v>
          </cell>
        </row>
        <row r="113">
          <cell r="A113" t="str">
            <v>2003/04</v>
          </cell>
          <cell r="CD113">
            <v>5.6345217367847145</v>
          </cell>
          <cell r="CE113">
            <v>9.2433413049869841</v>
          </cell>
          <cell r="CF113">
            <v>2.5068683668869767</v>
          </cell>
          <cell r="CG113">
            <v>4.9682212313087115</v>
          </cell>
          <cell r="CH113">
            <v>46.437954226980082</v>
          </cell>
          <cell r="CI113">
            <v>4.7994261957442053</v>
          </cell>
          <cell r="CJ113">
            <v>1.2921142863673367</v>
          </cell>
          <cell r="CK113">
            <v>6.5129778889966961</v>
          </cell>
          <cell r="CL113">
            <v>-2.4993408141624096</v>
          </cell>
          <cell r="CM113">
            <v>-4.7112235677252308</v>
          </cell>
          <cell r="CN113">
            <v>0.83159949774833652</v>
          </cell>
          <cell r="CO113">
            <v>-1.4558483800975575</v>
          </cell>
          <cell r="CP113">
            <v>22.566626819901735</v>
          </cell>
          <cell r="CQ113">
            <v>19.786101946643342</v>
          </cell>
        </row>
        <row r="114">
          <cell r="A114" t="str">
            <v>2004/05</v>
          </cell>
          <cell r="CD114">
            <v>3.9806293024259753</v>
          </cell>
          <cell r="CE114">
            <v>6.7279713824999199</v>
          </cell>
          <cell r="CF114">
            <v>2.0050334982145159</v>
          </cell>
          <cell r="CG114">
            <v>4.8690998648338368</v>
          </cell>
          <cell r="CH114">
            <v>21.033985477389024</v>
          </cell>
          <cell r="CI114">
            <v>3.1158776300439506</v>
          </cell>
          <cell r="CJ114">
            <v>1.3706813449306026</v>
          </cell>
          <cell r="CK114">
            <v>6.6275187484875264</v>
          </cell>
          <cell r="CL114">
            <v>-9.4120250494023061E-2</v>
          </cell>
          <cell r="CM114">
            <v>-3.2778914496514155</v>
          </cell>
          <cell r="CN114">
            <v>2.5455601334774869</v>
          </cell>
          <cell r="CO114">
            <v>-0.72233162397479234</v>
          </cell>
          <cell r="CP114">
            <v>48.507087428601572</v>
          </cell>
          <cell r="CQ114">
            <v>43.774507234008283</v>
          </cell>
        </row>
        <row r="115">
          <cell r="A115" t="str">
            <v>2005/06</v>
          </cell>
          <cell r="CD115">
            <v>-0.41387422010255026</v>
          </cell>
          <cell r="CE115">
            <v>1.6428436954999404</v>
          </cell>
          <cell r="CF115">
            <v>1.608655481801037</v>
          </cell>
          <cell r="CG115">
            <v>-0.47654395280044559</v>
          </cell>
          <cell r="CH115">
            <v>25.717893968892895</v>
          </cell>
          <cell r="CI115">
            <v>-0.80392577729579973</v>
          </cell>
          <cell r="CJ115">
            <v>0.64807469499268677</v>
          </cell>
          <cell r="CK115">
            <v>9.9768871526381595</v>
          </cell>
          <cell r="CL115">
            <v>8.1993410988236768</v>
          </cell>
          <cell r="CM115">
            <v>4.3829206338091176</v>
          </cell>
          <cell r="CN115">
            <v>10.433944780326222</v>
          </cell>
          <cell r="CO115">
            <v>6.5387050994580864</v>
          </cell>
          <cell r="CP115">
            <v>30.443538800674542</v>
          </cell>
          <cell r="CQ115">
            <v>25.84251825884769</v>
          </cell>
        </row>
        <row r="116">
          <cell r="A116" t="str">
            <v>2006/07</v>
          </cell>
          <cell r="CD116">
            <v>2.8486494145769425</v>
          </cell>
          <cell r="CE116">
            <v>3.9767449148212286</v>
          </cell>
          <cell r="CF116">
            <v>0.87199178398030597</v>
          </cell>
          <cell r="CG116">
            <v>3.6379103255223644</v>
          </cell>
          <cell r="CH116">
            <v>4.032467723257696</v>
          </cell>
          <cell r="CI116">
            <v>2.3075650202563969</v>
          </cell>
          <cell r="CJ116">
            <v>0.87510294504400576</v>
          </cell>
          <cell r="CK116">
            <v>6.3767021312431504</v>
          </cell>
          <cell r="CL116">
            <v>2.3081672910495232</v>
          </cell>
          <cell r="CM116">
            <v>-4.5477262224979942E-2</v>
          </cell>
          <cell r="CN116">
            <v>3.4303345126534657</v>
          </cell>
          <cell r="CO116">
            <v>1.0508740070564127</v>
          </cell>
          <cell r="CP116">
            <v>-0.36577578222757312</v>
          </cell>
          <cell r="CQ116">
            <v>-2.6579050946682004</v>
          </cell>
        </row>
        <row r="117">
          <cell r="A117" t="str">
            <v>2007/08</v>
          </cell>
          <cell r="CD117">
            <v>0.9267408839118696</v>
          </cell>
          <cell r="CE117">
            <v>0.60138170229022681</v>
          </cell>
          <cell r="CF117">
            <v>-0.25909531562184895</v>
          </cell>
          <cell r="CG117">
            <v>-1.4069764332995338</v>
          </cell>
          <cell r="CH117">
            <v>25.206604873638071</v>
          </cell>
          <cell r="CI117">
            <v>0.41004434766345188</v>
          </cell>
          <cell r="CJ117">
            <v>0.85595537079441897</v>
          </cell>
          <cell r="CK117">
            <v>6.6594108195541679</v>
          </cell>
          <cell r="CL117">
            <v>6.0218150235664458</v>
          </cell>
          <cell r="CM117">
            <v>1.5125286544025451</v>
          </cell>
          <cell r="CN117">
            <v>5.6800307682937534</v>
          </cell>
          <cell r="CO117">
            <v>1.18528105918565</v>
          </cell>
          <cell r="CP117">
            <v>52.116751269035547</v>
          </cell>
          <cell r="CQ117">
            <v>45.646969622055792</v>
          </cell>
        </row>
        <row r="118">
          <cell r="A118" t="str">
            <v>2008/09</v>
          </cell>
        </row>
        <row r="119">
          <cell r="A119" t="str">
            <v>2009/10</v>
          </cell>
        </row>
        <row r="120">
          <cell r="A120" t="str">
            <v>2010/11</v>
          </cell>
        </row>
        <row r="121">
          <cell r="A121" t="str">
            <v>2011/12</v>
          </cell>
        </row>
        <row r="122">
          <cell r="A122" t="str">
            <v>2012/13</v>
          </cell>
        </row>
        <row r="123">
          <cell r="A123" t="str">
            <v>2013/14</v>
          </cell>
        </row>
        <row r="124">
          <cell r="A124" t="str">
            <v>2014/15</v>
          </cell>
        </row>
        <row r="125">
          <cell r="A125" t="str">
            <v>2015/16</v>
          </cell>
        </row>
        <row r="126">
          <cell r="A126" t="str">
            <v>2016/17</v>
          </cell>
        </row>
        <row r="127">
          <cell r="A127" t="str">
            <v>2017/18</v>
          </cell>
        </row>
        <row r="128">
          <cell r="A128" t="str">
            <v>2018/19</v>
          </cell>
        </row>
        <row r="129">
          <cell r="A129" t="str">
            <v>2019/20</v>
          </cell>
        </row>
        <row r="130">
          <cell r="A130" t="str">
            <v>2020/21</v>
          </cell>
        </row>
        <row r="131">
          <cell r="A131" t="str">
            <v>2021/22</v>
          </cell>
        </row>
        <row r="132">
          <cell r="A132" t="str">
            <v>2022/23</v>
          </cell>
        </row>
        <row r="133">
          <cell r="A133" t="str">
            <v>2023/24</v>
          </cell>
        </row>
        <row r="134">
          <cell r="A134" t="str">
            <v>2024/25</v>
          </cell>
        </row>
        <row r="135">
          <cell r="A135" t="str">
            <v>2025/26</v>
          </cell>
        </row>
        <row r="136">
          <cell r="A136" t="str">
            <v>2026/27</v>
          </cell>
        </row>
        <row r="137">
          <cell r="A137" t="str">
            <v>2027/28</v>
          </cell>
        </row>
        <row r="138">
          <cell r="A138" t="str">
            <v>2028/29</v>
          </cell>
        </row>
        <row r="139">
          <cell r="A139" t="str">
            <v>2029/30</v>
          </cell>
        </row>
        <row r="140">
          <cell r="A140" t="str">
            <v>2030/31</v>
          </cell>
        </row>
        <row r="141">
          <cell r="A141">
            <v>0</v>
          </cell>
        </row>
        <row r="142">
          <cell r="A142" t="str">
            <v>(00-10)</v>
          </cell>
        </row>
        <row r="143">
          <cell r="A143" t="str">
            <v>(10-31)</v>
          </cell>
        </row>
        <row r="144">
          <cell r="A144" t="str">
            <v>(11-31)</v>
          </cell>
        </row>
        <row r="145">
          <cell r="A145" t="str">
            <v>(12-31)</v>
          </cell>
        </row>
        <row r="146">
          <cell r="A146" t="str">
            <v>(20-31)</v>
          </cell>
        </row>
        <row r="147">
          <cell r="A147" t="str">
            <v xml:space="preserve"> </v>
          </cell>
        </row>
        <row r="148">
          <cell r="A148">
            <v>0</v>
          </cell>
        </row>
        <row r="149">
          <cell r="A149">
            <v>0</v>
          </cell>
        </row>
        <row r="150">
          <cell r="A150">
            <v>0</v>
          </cell>
        </row>
        <row r="151">
          <cell r="A151">
            <v>0</v>
          </cell>
        </row>
        <row r="152">
          <cell r="A152">
            <v>0</v>
          </cell>
        </row>
        <row r="153">
          <cell r="A153">
            <v>0</v>
          </cell>
        </row>
        <row r="154">
          <cell r="A154">
            <v>0</v>
          </cell>
        </row>
        <row r="155">
          <cell r="A155">
            <v>0</v>
          </cell>
        </row>
        <row r="157">
          <cell r="A157">
            <v>0</v>
          </cell>
        </row>
        <row r="158">
          <cell r="A158">
            <v>0</v>
          </cell>
        </row>
        <row r="159">
          <cell r="A159">
            <v>0</v>
          </cell>
        </row>
        <row r="160">
          <cell r="A160">
            <v>0</v>
          </cell>
        </row>
        <row r="161">
          <cell r="A161">
            <v>0</v>
          </cell>
        </row>
        <row r="162">
          <cell r="A162">
            <v>0</v>
          </cell>
        </row>
        <row r="163">
          <cell r="A163">
            <v>0</v>
          </cell>
        </row>
        <row r="164">
          <cell r="A164">
            <v>0</v>
          </cell>
        </row>
        <row r="165">
          <cell r="A165">
            <v>0</v>
          </cell>
        </row>
        <row r="166">
          <cell r="A166">
            <v>0</v>
          </cell>
        </row>
        <row r="167">
          <cell r="A167">
            <v>0</v>
          </cell>
        </row>
        <row r="168">
          <cell r="A168">
            <v>0</v>
          </cell>
        </row>
        <row r="169">
          <cell r="A169">
            <v>0</v>
          </cell>
        </row>
        <row r="170">
          <cell r="A170">
            <v>0</v>
          </cell>
        </row>
        <row r="171">
          <cell r="A171">
            <v>0</v>
          </cell>
        </row>
        <row r="172">
          <cell r="A172">
            <v>0</v>
          </cell>
        </row>
        <row r="173">
          <cell r="A173">
            <v>0</v>
          </cell>
        </row>
        <row r="174">
          <cell r="A174">
            <v>0</v>
          </cell>
        </row>
        <row r="175">
          <cell r="A175">
            <v>0</v>
          </cell>
        </row>
        <row r="176">
          <cell r="A176">
            <v>0</v>
          </cell>
        </row>
        <row r="177">
          <cell r="A177">
            <v>0</v>
          </cell>
        </row>
        <row r="178">
          <cell r="A178">
            <v>0</v>
          </cell>
        </row>
        <row r="179">
          <cell r="A179">
            <v>0</v>
          </cell>
        </row>
        <row r="180">
          <cell r="A180">
            <v>0</v>
          </cell>
        </row>
        <row r="181">
          <cell r="A181">
            <v>0</v>
          </cell>
        </row>
        <row r="182">
          <cell r="A182">
            <v>0</v>
          </cell>
        </row>
        <row r="183">
          <cell r="A183">
            <v>0</v>
          </cell>
        </row>
        <row r="184">
          <cell r="A184">
            <v>0</v>
          </cell>
        </row>
        <row r="185">
          <cell r="A185">
            <v>0</v>
          </cell>
        </row>
        <row r="186">
          <cell r="A186">
            <v>0</v>
          </cell>
        </row>
        <row r="187">
          <cell r="A187">
            <v>0</v>
          </cell>
        </row>
        <row r="188">
          <cell r="A188">
            <v>0</v>
          </cell>
        </row>
        <row r="189">
          <cell r="A189">
            <v>0</v>
          </cell>
        </row>
        <row r="190">
          <cell r="A190">
            <v>0</v>
          </cell>
        </row>
        <row r="191">
          <cell r="A191">
            <v>0</v>
          </cell>
        </row>
        <row r="192">
          <cell r="A192">
            <v>0</v>
          </cell>
        </row>
        <row r="193">
          <cell r="A193">
            <v>0</v>
          </cell>
        </row>
        <row r="194">
          <cell r="A194">
            <v>0</v>
          </cell>
        </row>
        <row r="195">
          <cell r="A195">
            <v>0</v>
          </cell>
        </row>
        <row r="196">
          <cell r="A196">
            <v>0</v>
          </cell>
        </row>
        <row r="197">
          <cell r="A197">
            <v>0</v>
          </cell>
        </row>
        <row r="198">
          <cell r="A198">
            <v>0</v>
          </cell>
        </row>
        <row r="199">
          <cell r="A199">
            <v>0</v>
          </cell>
        </row>
        <row r="200">
          <cell r="A200">
            <v>0</v>
          </cell>
        </row>
        <row r="201">
          <cell r="A201">
            <v>0</v>
          </cell>
        </row>
        <row r="202">
          <cell r="A202">
            <v>0</v>
          </cell>
        </row>
        <row r="203">
          <cell r="A203">
            <v>0</v>
          </cell>
        </row>
        <row r="204">
          <cell r="A204">
            <v>0</v>
          </cell>
        </row>
        <row r="205">
          <cell r="A205">
            <v>0</v>
          </cell>
        </row>
        <row r="206">
          <cell r="A206">
            <v>0</v>
          </cell>
        </row>
        <row r="207">
          <cell r="A207">
            <v>0</v>
          </cell>
        </row>
        <row r="208">
          <cell r="A208">
            <v>0</v>
          </cell>
        </row>
        <row r="209">
          <cell r="A209">
            <v>0</v>
          </cell>
        </row>
        <row r="210">
          <cell r="A210">
            <v>0</v>
          </cell>
        </row>
        <row r="211">
          <cell r="A211">
            <v>0</v>
          </cell>
        </row>
        <row r="212">
          <cell r="A212">
            <v>0</v>
          </cell>
        </row>
        <row r="213">
          <cell r="A213">
            <v>0</v>
          </cell>
        </row>
        <row r="214">
          <cell r="A214">
            <v>0</v>
          </cell>
        </row>
        <row r="215">
          <cell r="A215">
            <v>0</v>
          </cell>
        </row>
        <row r="216">
          <cell r="A216">
            <v>0</v>
          </cell>
        </row>
        <row r="217">
          <cell r="A217">
            <v>0</v>
          </cell>
        </row>
        <row r="218">
          <cell r="A218">
            <v>0</v>
          </cell>
        </row>
        <row r="219">
          <cell r="A219">
            <v>0</v>
          </cell>
        </row>
        <row r="220">
          <cell r="A220">
            <v>0</v>
          </cell>
        </row>
        <row r="221">
          <cell r="A221">
            <v>0</v>
          </cell>
        </row>
        <row r="222">
          <cell r="A222">
            <v>0</v>
          </cell>
        </row>
        <row r="223">
          <cell r="A223">
            <v>0</v>
          </cell>
        </row>
        <row r="224">
          <cell r="A224">
            <v>0</v>
          </cell>
        </row>
        <row r="225">
          <cell r="A225">
            <v>0</v>
          </cell>
        </row>
        <row r="226">
          <cell r="A226">
            <v>0</v>
          </cell>
        </row>
        <row r="227">
          <cell r="A227">
            <v>0</v>
          </cell>
        </row>
        <row r="228">
          <cell r="A228">
            <v>0</v>
          </cell>
        </row>
        <row r="229">
          <cell r="A229">
            <v>0</v>
          </cell>
        </row>
        <row r="230">
          <cell r="A230">
            <v>0</v>
          </cell>
        </row>
        <row r="231">
          <cell r="A231">
            <v>0</v>
          </cell>
        </row>
        <row r="232">
          <cell r="A232">
            <v>0</v>
          </cell>
        </row>
        <row r="233">
          <cell r="A233">
            <v>0</v>
          </cell>
        </row>
        <row r="234">
          <cell r="A234">
            <v>0</v>
          </cell>
        </row>
        <row r="235">
          <cell r="A235">
            <v>0</v>
          </cell>
        </row>
        <row r="236">
          <cell r="A236">
            <v>0</v>
          </cell>
        </row>
        <row r="237">
          <cell r="A237">
            <v>0</v>
          </cell>
        </row>
        <row r="238">
          <cell r="A238">
            <v>0</v>
          </cell>
        </row>
        <row r="239">
          <cell r="A239">
            <v>0</v>
          </cell>
        </row>
        <row r="240">
          <cell r="A240">
            <v>0</v>
          </cell>
        </row>
        <row r="241">
          <cell r="A241">
            <v>0</v>
          </cell>
        </row>
        <row r="242">
          <cell r="A242">
            <v>0</v>
          </cell>
        </row>
        <row r="243">
          <cell r="A243">
            <v>0</v>
          </cell>
        </row>
        <row r="244">
          <cell r="A244">
            <v>0</v>
          </cell>
        </row>
        <row r="245">
          <cell r="A245">
            <v>0</v>
          </cell>
        </row>
        <row r="246">
          <cell r="A246">
            <v>0</v>
          </cell>
        </row>
        <row r="247">
          <cell r="A247">
            <v>0</v>
          </cell>
        </row>
        <row r="248">
          <cell r="A248">
            <v>0</v>
          </cell>
        </row>
        <row r="249">
          <cell r="A249">
            <v>0</v>
          </cell>
        </row>
        <row r="250">
          <cell r="A250">
            <v>0</v>
          </cell>
        </row>
        <row r="251">
          <cell r="A251">
            <v>0</v>
          </cell>
        </row>
        <row r="252">
          <cell r="A252">
            <v>0</v>
          </cell>
        </row>
        <row r="253">
          <cell r="A253">
            <v>0</v>
          </cell>
        </row>
        <row r="254">
          <cell r="A254">
            <v>0</v>
          </cell>
        </row>
        <row r="255">
          <cell r="A255">
            <v>0</v>
          </cell>
        </row>
        <row r="256">
          <cell r="A256">
            <v>0</v>
          </cell>
        </row>
        <row r="257">
          <cell r="A257">
            <v>0</v>
          </cell>
        </row>
        <row r="258">
          <cell r="A258">
            <v>0</v>
          </cell>
        </row>
        <row r="259">
          <cell r="A259">
            <v>0</v>
          </cell>
        </row>
        <row r="260">
          <cell r="A260">
            <v>0</v>
          </cell>
        </row>
        <row r="261">
          <cell r="A261">
            <v>0</v>
          </cell>
        </row>
        <row r="262">
          <cell r="A262">
            <v>0</v>
          </cell>
        </row>
        <row r="263">
          <cell r="A263">
            <v>0</v>
          </cell>
        </row>
        <row r="264">
          <cell r="A264">
            <v>0</v>
          </cell>
        </row>
        <row r="265">
          <cell r="A265">
            <v>0</v>
          </cell>
        </row>
        <row r="266">
          <cell r="A266">
            <v>0</v>
          </cell>
        </row>
        <row r="267">
          <cell r="A267">
            <v>0</v>
          </cell>
        </row>
        <row r="268">
          <cell r="A268">
            <v>0</v>
          </cell>
        </row>
        <row r="269">
          <cell r="A269">
            <v>0</v>
          </cell>
        </row>
        <row r="270">
          <cell r="A270">
            <v>0</v>
          </cell>
        </row>
        <row r="271">
          <cell r="A271">
            <v>0</v>
          </cell>
        </row>
        <row r="272">
          <cell r="A272">
            <v>0</v>
          </cell>
        </row>
        <row r="273">
          <cell r="A273">
            <v>0</v>
          </cell>
        </row>
        <row r="274">
          <cell r="A274">
            <v>0</v>
          </cell>
        </row>
        <row r="275">
          <cell r="A275">
            <v>0</v>
          </cell>
        </row>
        <row r="276">
          <cell r="A276">
            <v>0</v>
          </cell>
        </row>
        <row r="277">
          <cell r="A277">
            <v>0</v>
          </cell>
        </row>
        <row r="278">
          <cell r="A278">
            <v>0</v>
          </cell>
        </row>
        <row r="279">
          <cell r="A279">
            <v>0</v>
          </cell>
        </row>
        <row r="280">
          <cell r="A280">
            <v>0</v>
          </cell>
        </row>
        <row r="281">
          <cell r="A281">
            <v>0</v>
          </cell>
        </row>
        <row r="282">
          <cell r="A282">
            <v>0</v>
          </cell>
        </row>
        <row r="283">
          <cell r="A283">
            <v>0</v>
          </cell>
        </row>
        <row r="284">
          <cell r="A284">
            <v>0</v>
          </cell>
        </row>
        <row r="285">
          <cell r="A285">
            <v>0</v>
          </cell>
        </row>
        <row r="286">
          <cell r="A286">
            <v>0</v>
          </cell>
        </row>
        <row r="287">
          <cell r="A287">
            <v>0</v>
          </cell>
        </row>
        <row r="288">
          <cell r="A288">
            <v>0</v>
          </cell>
        </row>
        <row r="289">
          <cell r="A289">
            <v>0</v>
          </cell>
        </row>
        <row r="290">
          <cell r="A290">
            <v>0</v>
          </cell>
        </row>
        <row r="291">
          <cell r="A291">
            <v>0</v>
          </cell>
        </row>
        <row r="292">
          <cell r="A292">
            <v>0</v>
          </cell>
        </row>
        <row r="293">
          <cell r="A293">
            <v>0</v>
          </cell>
        </row>
        <row r="294">
          <cell r="A294">
            <v>0</v>
          </cell>
        </row>
        <row r="295">
          <cell r="A295">
            <v>0</v>
          </cell>
        </row>
        <row r="296">
          <cell r="A296">
            <v>0</v>
          </cell>
        </row>
        <row r="297">
          <cell r="A297">
            <v>0</v>
          </cell>
        </row>
        <row r="298">
          <cell r="A298">
            <v>0</v>
          </cell>
        </row>
        <row r="299">
          <cell r="A299">
            <v>0</v>
          </cell>
        </row>
        <row r="300">
          <cell r="A300">
            <v>0</v>
          </cell>
        </row>
        <row r="301">
          <cell r="A301">
            <v>0</v>
          </cell>
        </row>
        <row r="302">
          <cell r="A302">
            <v>0</v>
          </cell>
        </row>
        <row r="303">
          <cell r="A303">
            <v>0</v>
          </cell>
        </row>
        <row r="304">
          <cell r="A304">
            <v>0</v>
          </cell>
        </row>
        <row r="305">
          <cell r="A305">
            <v>0</v>
          </cell>
        </row>
        <row r="306">
          <cell r="A306">
            <v>0</v>
          </cell>
        </row>
        <row r="307">
          <cell r="A307">
            <v>0</v>
          </cell>
        </row>
        <row r="308">
          <cell r="A308">
            <v>0</v>
          </cell>
        </row>
        <row r="309">
          <cell r="A309">
            <v>0</v>
          </cell>
        </row>
        <row r="310">
          <cell r="A310">
            <v>0</v>
          </cell>
        </row>
        <row r="311">
          <cell r="A311">
            <v>0</v>
          </cell>
        </row>
        <row r="312">
          <cell r="A312">
            <v>0</v>
          </cell>
        </row>
        <row r="313">
          <cell r="A313">
            <v>0</v>
          </cell>
        </row>
        <row r="314">
          <cell r="A314">
            <v>0</v>
          </cell>
        </row>
        <row r="315">
          <cell r="A315">
            <v>0</v>
          </cell>
        </row>
        <row r="316">
          <cell r="A316">
            <v>0</v>
          </cell>
        </row>
        <row r="317">
          <cell r="A317">
            <v>0</v>
          </cell>
        </row>
        <row r="318">
          <cell r="A318">
            <v>0</v>
          </cell>
        </row>
        <row r="319">
          <cell r="A319">
            <v>0</v>
          </cell>
        </row>
        <row r="320">
          <cell r="A320">
            <v>0</v>
          </cell>
        </row>
        <row r="321">
          <cell r="A321">
            <v>0</v>
          </cell>
        </row>
        <row r="322">
          <cell r="A322">
            <v>0</v>
          </cell>
        </row>
        <row r="323">
          <cell r="A323">
            <v>0</v>
          </cell>
        </row>
        <row r="324">
          <cell r="A324">
            <v>0</v>
          </cell>
        </row>
        <row r="325">
          <cell r="A325">
            <v>0</v>
          </cell>
        </row>
        <row r="326">
          <cell r="A326">
            <v>0</v>
          </cell>
        </row>
        <row r="327">
          <cell r="A327">
            <v>0</v>
          </cell>
        </row>
        <row r="328">
          <cell r="A328">
            <v>0</v>
          </cell>
        </row>
        <row r="329">
          <cell r="A329">
            <v>0</v>
          </cell>
        </row>
        <row r="330">
          <cell r="A330">
            <v>0</v>
          </cell>
        </row>
        <row r="331">
          <cell r="A331">
            <v>0</v>
          </cell>
        </row>
        <row r="332">
          <cell r="A332">
            <v>0</v>
          </cell>
        </row>
        <row r="333">
          <cell r="A333">
            <v>0</v>
          </cell>
        </row>
        <row r="334">
          <cell r="A334">
            <v>0</v>
          </cell>
        </row>
        <row r="335">
          <cell r="A335">
            <v>0</v>
          </cell>
        </row>
        <row r="336">
          <cell r="A336">
            <v>0</v>
          </cell>
        </row>
        <row r="337">
          <cell r="A337">
            <v>0</v>
          </cell>
        </row>
        <row r="338">
          <cell r="A338">
            <v>0</v>
          </cell>
        </row>
        <row r="339">
          <cell r="A339">
            <v>0</v>
          </cell>
        </row>
        <row r="340">
          <cell r="A340">
            <v>0</v>
          </cell>
        </row>
        <row r="341">
          <cell r="A341">
            <v>0</v>
          </cell>
        </row>
        <row r="342">
          <cell r="A342">
            <v>0</v>
          </cell>
        </row>
        <row r="343">
          <cell r="A343">
            <v>0</v>
          </cell>
        </row>
        <row r="344">
          <cell r="A344">
            <v>0</v>
          </cell>
        </row>
        <row r="345">
          <cell r="A345">
            <v>0</v>
          </cell>
        </row>
        <row r="346">
          <cell r="A346">
            <v>0</v>
          </cell>
        </row>
        <row r="347">
          <cell r="A347">
            <v>0</v>
          </cell>
        </row>
        <row r="348">
          <cell r="A348">
            <v>0</v>
          </cell>
        </row>
        <row r="349">
          <cell r="A349">
            <v>0</v>
          </cell>
        </row>
        <row r="350">
          <cell r="A350">
            <v>0</v>
          </cell>
        </row>
        <row r="351">
          <cell r="A351">
            <v>0</v>
          </cell>
        </row>
        <row r="352">
          <cell r="A352">
            <v>0</v>
          </cell>
        </row>
        <row r="353">
          <cell r="A353">
            <v>0</v>
          </cell>
        </row>
        <row r="354">
          <cell r="A354">
            <v>0</v>
          </cell>
        </row>
        <row r="355">
          <cell r="A355">
            <v>0</v>
          </cell>
        </row>
        <row r="356">
          <cell r="A356">
            <v>0</v>
          </cell>
        </row>
        <row r="357">
          <cell r="A357">
            <v>0</v>
          </cell>
        </row>
        <row r="358">
          <cell r="A358">
            <v>0</v>
          </cell>
        </row>
        <row r="359">
          <cell r="A359">
            <v>0</v>
          </cell>
        </row>
        <row r="360">
          <cell r="A360">
            <v>0</v>
          </cell>
        </row>
        <row r="361">
          <cell r="A361">
            <v>0</v>
          </cell>
        </row>
        <row r="362">
          <cell r="A362">
            <v>0</v>
          </cell>
        </row>
        <row r="363">
          <cell r="A363">
            <v>0</v>
          </cell>
        </row>
        <row r="364">
          <cell r="A364">
            <v>0</v>
          </cell>
        </row>
        <row r="365">
          <cell r="A365">
            <v>0</v>
          </cell>
        </row>
        <row r="366">
          <cell r="A366">
            <v>0</v>
          </cell>
        </row>
        <row r="367">
          <cell r="A367">
            <v>0</v>
          </cell>
        </row>
        <row r="368">
          <cell r="A368">
            <v>0</v>
          </cell>
        </row>
        <row r="369">
          <cell r="A369">
            <v>0</v>
          </cell>
        </row>
        <row r="370">
          <cell r="A370">
            <v>0</v>
          </cell>
        </row>
        <row r="371">
          <cell r="A371">
            <v>0</v>
          </cell>
        </row>
        <row r="372">
          <cell r="A372">
            <v>0</v>
          </cell>
        </row>
        <row r="373">
          <cell r="A373">
            <v>0</v>
          </cell>
        </row>
        <row r="374">
          <cell r="A374">
            <v>0</v>
          </cell>
        </row>
        <row r="375">
          <cell r="A375">
            <v>0</v>
          </cell>
        </row>
        <row r="376">
          <cell r="A376">
            <v>0</v>
          </cell>
        </row>
        <row r="377">
          <cell r="A377">
            <v>0</v>
          </cell>
        </row>
        <row r="378">
          <cell r="A378">
            <v>0</v>
          </cell>
        </row>
        <row r="379">
          <cell r="A379">
            <v>0</v>
          </cell>
        </row>
        <row r="380">
          <cell r="A380">
            <v>0</v>
          </cell>
        </row>
        <row r="381">
          <cell r="A381">
            <v>0</v>
          </cell>
        </row>
        <row r="382">
          <cell r="A382">
            <v>0</v>
          </cell>
        </row>
        <row r="383">
          <cell r="A383">
            <v>0</v>
          </cell>
        </row>
        <row r="384">
          <cell r="A384">
            <v>0</v>
          </cell>
        </row>
        <row r="385">
          <cell r="A385">
            <v>0</v>
          </cell>
        </row>
        <row r="386">
          <cell r="A386">
            <v>0</v>
          </cell>
        </row>
        <row r="387">
          <cell r="A387">
            <v>0</v>
          </cell>
        </row>
        <row r="388">
          <cell r="A388">
            <v>0</v>
          </cell>
        </row>
        <row r="389">
          <cell r="A389">
            <v>0</v>
          </cell>
        </row>
        <row r="390">
          <cell r="A390">
            <v>0</v>
          </cell>
        </row>
        <row r="391">
          <cell r="A391">
            <v>0</v>
          </cell>
        </row>
        <row r="392">
          <cell r="A392">
            <v>0</v>
          </cell>
        </row>
        <row r="393">
          <cell r="A393">
            <v>0</v>
          </cell>
        </row>
        <row r="394">
          <cell r="A394">
            <v>0</v>
          </cell>
        </row>
        <row r="395">
          <cell r="A395">
            <v>0</v>
          </cell>
        </row>
        <row r="396">
          <cell r="A396">
            <v>0</v>
          </cell>
        </row>
        <row r="397">
          <cell r="A397">
            <v>0</v>
          </cell>
        </row>
        <row r="398">
          <cell r="A398">
            <v>0</v>
          </cell>
        </row>
        <row r="399">
          <cell r="A399">
            <v>0</v>
          </cell>
        </row>
        <row r="400">
          <cell r="A400">
            <v>0</v>
          </cell>
        </row>
        <row r="401">
          <cell r="A401">
            <v>0</v>
          </cell>
        </row>
        <row r="402">
          <cell r="A402">
            <v>0</v>
          </cell>
        </row>
        <row r="403">
          <cell r="A403">
            <v>0</v>
          </cell>
        </row>
        <row r="404">
          <cell r="A404">
            <v>0</v>
          </cell>
        </row>
        <row r="405">
          <cell r="A405">
            <v>0</v>
          </cell>
        </row>
        <row r="406">
          <cell r="A406">
            <v>0</v>
          </cell>
        </row>
        <row r="407">
          <cell r="A407">
            <v>0</v>
          </cell>
        </row>
        <row r="408">
          <cell r="A408">
            <v>0</v>
          </cell>
        </row>
        <row r="409">
          <cell r="A409">
            <v>0</v>
          </cell>
        </row>
        <row r="410">
          <cell r="A410">
            <v>0</v>
          </cell>
        </row>
        <row r="411">
          <cell r="A411">
            <v>0</v>
          </cell>
        </row>
        <row r="412">
          <cell r="A412">
            <v>0</v>
          </cell>
        </row>
        <row r="413">
          <cell r="A413">
            <v>0</v>
          </cell>
        </row>
        <row r="414">
          <cell r="A414">
            <v>0</v>
          </cell>
        </row>
        <row r="415">
          <cell r="A415">
            <v>0</v>
          </cell>
        </row>
        <row r="416">
          <cell r="A416">
            <v>0</v>
          </cell>
        </row>
        <row r="417">
          <cell r="A417">
            <v>0</v>
          </cell>
        </row>
        <row r="418">
          <cell r="A418">
            <v>0</v>
          </cell>
        </row>
        <row r="419">
          <cell r="A419">
            <v>0</v>
          </cell>
        </row>
        <row r="420">
          <cell r="A420">
            <v>0</v>
          </cell>
        </row>
        <row r="421">
          <cell r="A421">
            <v>0</v>
          </cell>
        </row>
        <row r="422">
          <cell r="A422">
            <v>0</v>
          </cell>
        </row>
        <row r="423">
          <cell r="A423">
            <v>0</v>
          </cell>
        </row>
        <row r="424">
          <cell r="A424">
            <v>0</v>
          </cell>
        </row>
        <row r="425">
          <cell r="A425">
            <v>0</v>
          </cell>
        </row>
        <row r="426">
          <cell r="A426">
            <v>0</v>
          </cell>
        </row>
        <row r="427">
          <cell r="A427">
            <v>0</v>
          </cell>
        </row>
        <row r="428">
          <cell r="A428">
            <v>0</v>
          </cell>
        </row>
        <row r="429">
          <cell r="A429">
            <v>0</v>
          </cell>
        </row>
        <row r="430">
          <cell r="A430">
            <v>0</v>
          </cell>
        </row>
        <row r="431">
          <cell r="A431">
            <v>0</v>
          </cell>
        </row>
        <row r="432">
          <cell r="A432">
            <v>0</v>
          </cell>
        </row>
        <row r="433">
          <cell r="A433">
            <v>0</v>
          </cell>
        </row>
        <row r="434">
          <cell r="A434">
            <v>0</v>
          </cell>
        </row>
        <row r="435">
          <cell r="A435">
            <v>0</v>
          </cell>
        </row>
        <row r="436">
          <cell r="A436">
            <v>0</v>
          </cell>
        </row>
        <row r="437">
          <cell r="A437">
            <v>0</v>
          </cell>
        </row>
        <row r="438">
          <cell r="A438">
            <v>0</v>
          </cell>
        </row>
        <row r="439">
          <cell r="A439">
            <v>0</v>
          </cell>
        </row>
        <row r="440">
          <cell r="A440">
            <v>0</v>
          </cell>
        </row>
        <row r="441">
          <cell r="A441">
            <v>0</v>
          </cell>
        </row>
        <row r="442">
          <cell r="A442">
            <v>0</v>
          </cell>
        </row>
        <row r="443">
          <cell r="A443">
            <v>0</v>
          </cell>
        </row>
        <row r="444">
          <cell r="A444">
            <v>0</v>
          </cell>
        </row>
        <row r="445">
          <cell r="A445">
            <v>0</v>
          </cell>
        </row>
        <row r="446">
          <cell r="A446">
            <v>0</v>
          </cell>
        </row>
        <row r="447">
          <cell r="A447">
            <v>0</v>
          </cell>
        </row>
        <row r="448">
          <cell r="A448">
            <v>0</v>
          </cell>
        </row>
        <row r="449">
          <cell r="A449">
            <v>0</v>
          </cell>
        </row>
        <row r="450">
          <cell r="A450">
            <v>0</v>
          </cell>
        </row>
        <row r="451">
          <cell r="A451">
            <v>0</v>
          </cell>
        </row>
        <row r="452">
          <cell r="A452">
            <v>0</v>
          </cell>
        </row>
        <row r="453">
          <cell r="A453">
            <v>0</v>
          </cell>
        </row>
        <row r="454">
          <cell r="A454">
            <v>0</v>
          </cell>
        </row>
        <row r="455">
          <cell r="A455">
            <v>0</v>
          </cell>
        </row>
        <row r="456">
          <cell r="A456">
            <v>0</v>
          </cell>
        </row>
        <row r="457">
          <cell r="A457">
            <v>0</v>
          </cell>
        </row>
        <row r="458">
          <cell r="A458">
            <v>0</v>
          </cell>
        </row>
        <row r="459">
          <cell r="A459">
            <v>0</v>
          </cell>
        </row>
        <row r="460">
          <cell r="A460">
            <v>0</v>
          </cell>
        </row>
        <row r="461">
          <cell r="A461">
            <v>0</v>
          </cell>
        </row>
        <row r="462">
          <cell r="A462">
            <v>0</v>
          </cell>
        </row>
        <row r="463">
          <cell r="A463">
            <v>0</v>
          </cell>
        </row>
        <row r="464">
          <cell r="A464">
            <v>0</v>
          </cell>
        </row>
        <row r="465">
          <cell r="A465">
            <v>0</v>
          </cell>
        </row>
        <row r="466">
          <cell r="A466">
            <v>0</v>
          </cell>
        </row>
        <row r="467">
          <cell r="A467">
            <v>0</v>
          </cell>
        </row>
        <row r="468">
          <cell r="A468">
            <v>0</v>
          </cell>
        </row>
        <row r="469">
          <cell r="A469">
            <v>0</v>
          </cell>
        </row>
        <row r="470">
          <cell r="A470">
            <v>0</v>
          </cell>
        </row>
        <row r="471">
          <cell r="A471">
            <v>0</v>
          </cell>
        </row>
        <row r="472">
          <cell r="A472">
            <v>0</v>
          </cell>
        </row>
        <row r="473">
          <cell r="A473">
            <v>0</v>
          </cell>
        </row>
        <row r="474">
          <cell r="A474">
            <v>0</v>
          </cell>
        </row>
        <row r="475">
          <cell r="A475">
            <v>0</v>
          </cell>
        </row>
        <row r="476">
          <cell r="A476">
            <v>0</v>
          </cell>
        </row>
        <row r="477">
          <cell r="A477">
            <v>0</v>
          </cell>
        </row>
        <row r="478">
          <cell r="A478">
            <v>0</v>
          </cell>
        </row>
        <row r="479">
          <cell r="A479">
            <v>0</v>
          </cell>
        </row>
        <row r="480">
          <cell r="A480">
            <v>0</v>
          </cell>
        </row>
        <row r="481">
          <cell r="A481">
            <v>0</v>
          </cell>
        </row>
        <row r="482">
          <cell r="A482">
            <v>0</v>
          </cell>
        </row>
        <row r="483">
          <cell r="A483">
            <v>0</v>
          </cell>
        </row>
        <row r="484">
          <cell r="A484">
            <v>0</v>
          </cell>
        </row>
        <row r="485">
          <cell r="A485">
            <v>0</v>
          </cell>
        </row>
        <row r="486">
          <cell r="A486">
            <v>0</v>
          </cell>
        </row>
        <row r="487">
          <cell r="A487">
            <v>0</v>
          </cell>
        </row>
        <row r="488">
          <cell r="A488">
            <v>0</v>
          </cell>
        </row>
        <row r="489">
          <cell r="A489">
            <v>0</v>
          </cell>
        </row>
        <row r="490">
          <cell r="A490">
            <v>0</v>
          </cell>
        </row>
        <row r="491">
          <cell r="A491">
            <v>0</v>
          </cell>
        </row>
        <row r="492">
          <cell r="A492">
            <v>0</v>
          </cell>
        </row>
        <row r="493">
          <cell r="A493">
            <v>0</v>
          </cell>
        </row>
        <row r="494">
          <cell r="A494">
            <v>0</v>
          </cell>
        </row>
        <row r="495">
          <cell r="A495">
            <v>0</v>
          </cell>
        </row>
        <row r="496">
          <cell r="A496">
            <v>0</v>
          </cell>
        </row>
        <row r="497">
          <cell r="A497">
            <v>0</v>
          </cell>
        </row>
        <row r="498">
          <cell r="A498">
            <v>0</v>
          </cell>
        </row>
        <row r="499">
          <cell r="A499">
            <v>0</v>
          </cell>
        </row>
        <row r="500">
          <cell r="A500">
            <v>0</v>
          </cell>
        </row>
        <row r="501">
          <cell r="A501">
            <v>0</v>
          </cell>
        </row>
        <row r="502">
          <cell r="A502">
            <v>0</v>
          </cell>
        </row>
        <row r="503">
          <cell r="A503">
            <v>0</v>
          </cell>
        </row>
        <row r="504">
          <cell r="A504">
            <v>0</v>
          </cell>
        </row>
        <row r="505">
          <cell r="A505">
            <v>0</v>
          </cell>
        </row>
        <row r="506">
          <cell r="A506">
            <v>0</v>
          </cell>
        </row>
        <row r="507">
          <cell r="A507">
            <v>0</v>
          </cell>
        </row>
        <row r="508">
          <cell r="A508">
            <v>0</v>
          </cell>
        </row>
        <row r="509">
          <cell r="A509">
            <v>0</v>
          </cell>
        </row>
        <row r="510">
          <cell r="A510">
            <v>0</v>
          </cell>
        </row>
        <row r="511">
          <cell r="A511">
            <v>0</v>
          </cell>
        </row>
        <row r="512">
          <cell r="A512">
            <v>0</v>
          </cell>
        </row>
        <row r="513">
          <cell r="A513">
            <v>0</v>
          </cell>
        </row>
        <row r="514">
          <cell r="A514">
            <v>0</v>
          </cell>
        </row>
        <row r="515">
          <cell r="A515">
            <v>0</v>
          </cell>
        </row>
        <row r="516">
          <cell r="A516">
            <v>0</v>
          </cell>
        </row>
        <row r="517">
          <cell r="A517">
            <v>0</v>
          </cell>
        </row>
        <row r="518">
          <cell r="A518">
            <v>0</v>
          </cell>
        </row>
        <row r="519">
          <cell r="A519">
            <v>0</v>
          </cell>
        </row>
        <row r="520">
          <cell r="A520">
            <v>0</v>
          </cell>
        </row>
        <row r="521">
          <cell r="A521">
            <v>0</v>
          </cell>
        </row>
        <row r="522">
          <cell r="A522">
            <v>0</v>
          </cell>
        </row>
        <row r="523">
          <cell r="A523">
            <v>0</v>
          </cell>
        </row>
        <row r="524">
          <cell r="A524">
            <v>0</v>
          </cell>
        </row>
        <row r="525">
          <cell r="A525">
            <v>0</v>
          </cell>
        </row>
        <row r="526">
          <cell r="A526">
            <v>0</v>
          </cell>
        </row>
        <row r="527">
          <cell r="A527">
            <v>0</v>
          </cell>
        </row>
        <row r="528">
          <cell r="A528">
            <v>0</v>
          </cell>
        </row>
        <row r="529">
          <cell r="A529">
            <v>0</v>
          </cell>
        </row>
        <row r="530">
          <cell r="A530">
            <v>0</v>
          </cell>
        </row>
        <row r="531">
          <cell r="A531">
            <v>0</v>
          </cell>
        </row>
        <row r="532">
          <cell r="A532">
            <v>0</v>
          </cell>
        </row>
        <row r="533">
          <cell r="A533">
            <v>0</v>
          </cell>
        </row>
        <row r="534">
          <cell r="A534">
            <v>0</v>
          </cell>
        </row>
        <row r="535">
          <cell r="A535">
            <v>0</v>
          </cell>
        </row>
        <row r="536">
          <cell r="A536">
            <v>0</v>
          </cell>
        </row>
        <row r="537">
          <cell r="A537">
            <v>0</v>
          </cell>
        </row>
        <row r="538">
          <cell r="A538">
            <v>0</v>
          </cell>
        </row>
        <row r="539">
          <cell r="A539">
            <v>0</v>
          </cell>
        </row>
        <row r="540">
          <cell r="A540">
            <v>0</v>
          </cell>
        </row>
        <row r="541">
          <cell r="A541">
            <v>0</v>
          </cell>
        </row>
        <row r="542">
          <cell r="A542">
            <v>0</v>
          </cell>
        </row>
        <row r="543">
          <cell r="A543">
            <v>0</v>
          </cell>
        </row>
        <row r="544">
          <cell r="A544">
            <v>0</v>
          </cell>
        </row>
        <row r="545">
          <cell r="A545">
            <v>0</v>
          </cell>
        </row>
        <row r="546">
          <cell r="A546">
            <v>0</v>
          </cell>
        </row>
        <row r="547">
          <cell r="A547">
            <v>0</v>
          </cell>
        </row>
        <row r="548">
          <cell r="A548">
            <v>0</v>
          </cell>
        </row>
        <row r="549">
          <cell r="A549">
            <v>0</v>
          </cell>
        </row>
        <row r="550">
          <cell r="A550">
            <v>0</v>
          </cell>
        </row>
        <row r="551">
          <cell r="A551">
            <v>0</v>
          </cell>
        </row>
        <row r="552">
          <cell r="A552">
            <v>0</v>
          </cell>
        </row>
        <row r="553">
          <cell r="A553">
            <v>0</v>
          </cell>
        </row>
        <row r="554">
          <cell r="A554">
            <v>0</v>
          </cell>
        </row>
        <row r="555">
          <cell r="A555">
            <v>0</v>
          </cell>
        </row>
        <row r="556">
          <cell r="A556">
            <v>0</v>
          </cell>
        </row>
        <row r="557">
          <cell r="A557">
            <v>0</v>
          </cell>
        </row>
        <row r="558">
          <cell r="A558">
            <v>0</v>
          </cell>
        </row>
        <row r="559">
          <cell r="A559">
            <v>0</v>
          </cell>
        </row>
        <row r="560">
          <cell r="A560">
            <v>0</v>
          </cell>
        </row>
        <row r="561">
          <cell r="A561">
            <v>0</v>
          </cell>
        </row>
        <row r="562">
          <cell r="A562">
            <v>0</v>
          </cell>
        </row>
        <row r="563">
          <cell r="A563">
            <v>0</v>
          </cell>
        </row>
        <row r="564">
          <cell r="A564">
            <v>0</v>
          </cell>
        </row>
        <row r="565">
          <cell r="A565">
            <v>0</v>
          </cell>
        </row>
        <row r="566">
          <cell r="A566">
            <v>0</v>
          </cell>
        </row>
        <row r="567">
          <cell r="A567">
            <v>0</v>
          </cell>
        </row>
        <row r="568">
          <cell r="A568">
            <v>0</v>
          </cell>
        </row>
        <row r="569">
          <cell r="A569">
            <v>0</v>
          </cell>
        </row>
        <row r="570">
          <cell r="A570">
            <v>0</v>
          </cell>
        </row>
        <row r="571">
          <cell r="A571">
            <v>0</v>
          </cell>
        </row>
        <row r="572">
          <cell r="A572">
            <v>0</v>
          </cell>
        </row>
        <row r="573">
          <cell r="A573">
            <v>0</v>
          </cell>
        </row>
        <row r="574">
          <cell r="A574">
            <v>0</v>
          </cell>
        </row>
        <row r="575">
          <cell r="A575">
            <v>0</v>
          </cell>
        </row>
        <row r="576">
          <cell r="A576">
            <v>0</v>
          </cell>
        </row>
        <row r="577">
          <cell r="A577">
            <v>0</v>
          </cell>
        </row>
        <row r="578">
          <cell r="A578">
            <v>0</v>
          </cell>
        </row>
        <row r="579">
          <cell r="A579">
            <v>0</v>
          </cell>
        </row>
        <row r="580">
          <cell r="A580">
            <v>0</v>
          </cell>
        </row>
        <row r="581">
          <cell r="A581">
            <v>0</v>
          </cell>
        </row>
        <row r="582">
          <cell r="A582">
            <v>0</v>
          </cell>
        </row>
        <row r="583">
          <cell r="A583">
            <v>0</v>
          </cell>
        </row>
        <row r="584">
          <cell r="A584">
            <v>0</v>
          </cell>
        </row>
        <row r="585">
          <cell r="A585">
            <v>0</v>
          </cell>
        </row>
        <row r="586">
          <cell r="A586">
            <v>0</v>
          </cell>
        </row>
        <row r="587">
          <cell r="A587">
            <v>0</v>
          </cell>
        </row>
        <row r="588">
          <cell r="A588">
            <v>0</v>
          </cell>
        </row>
        <row r="589">
          <cell r="A589">
            <v>0</v>
          </cell>
        </row>
        <row r="590">
          <cell r="A590">
            <v>0</v>
          </cell>
        </row>
        <row r="591">
          <cell r="A591">
            <v>0</v>
          </cell>
        </row>
        <row r="592">
          <cell r="A592">
            <v>0</v>
          </cell>
        </row>
        <row r="593">
          <cell r="A593">
            <v>0</v>
          </cell>
        </row>
        <row r="594">
          <cell r="A594">
            <v>0</v>
          </cell>
        </row>
        <row r="595">
          <cell r="A595">
            <v>0</v>
          </cell>
        </row>
        <row r="596">
          <cell r="A596">
            <v>0</v>
          </cell>
        </row>
        <row r="597">
          <cell r="A597">
            <v>0</v>
          </cell>
        </row>
        <row r="598">
          <cell r="A598">
            <v>0</v>
          </cell>
        </row>
        <row r="599">
          <cell r="A599">
            <v>0</v>
          </cell>
        </row>
        <row r="600">
          <cell r="A600">
            <v>0</v>
          </cell>
        </row>
        <row r="601">
          <cell r="A601">
            <v>0</v>
          </cell>
        </row>
        <row r="602">
          <cell r="A602">
            <v>0</v>
          </cell>
        </row>
        <row r="603">
          <cell r="A603">
            <v>0</v>
          </cell>
        </row>
        <row r="604">
          <cell r="A604">
            <v>0</v>
          </cell>
        </row>
        <row r="605">
          <cell r="A605">
            <v>0</v>
          </cell>
        </row>
        <row r="606">
          <cell r="A606">
            <v>0</v>
          </cell>
        </row>
        <row r="607">
          <cell r="A607">
            <v>0</v>
          </cell>
        </row>
        <row r="608">
          <cell r="A608">
            <v>0</v>
          </cell>
        </row>
        <row r="609">
          <cell r="A609">
            <v>0</v>
          </cell>
        </row>
        <row r="610">
          <cell r="A610">
            <v>0</v>
          </cell>
        </row>
        <row r="611">
          <cell r="A611">
            <v>0</v>
          </cell>
        </row>
        <row r="612">
          <cell r="A612">
            <v>0</v>
          </cell>
        </row>
        <row r="613">
          <cell r="A613">
            <v>0</v>
          </cell>
        </row>
        <row r="614">
          <cell r="A614">
            <v>0</v>
          </cell>
        </row>
        <row r="615">
          <cell r="A615">
            <v>0</v>
          </cell>
        </row>
        <row r="616">
          <cell r="A616">
            <v>0</v>
          </cell>
        </row>
        <row r="617">
          <cell r="A617">
            <v>0</v>
          </cell>
        </row>
        <row r="618">
          <cell r="A618">
            <v>0</v>
          </cell>
        </row>
        <row r="619">
          <cell r="A619">
            <v>0</v>
          </cell>
        </row>
        <row r="620">
          <cell r="A620">
            <v>0</v>
          </cell>
        </row>
        <row r="621">
          <cell r="A621">
            <v>0</v>
          </cell>
        </row>
        <row r="622">
          <cell r="A622">
            <v>0</v>
          </cell>
        </row>
        <row r="623">
          <cell r="A623">
            <v>0</v>
          </cell>
        </row>
        <row r="624">
          <cell r="A624">
            <v>0</v>
          </cell>
        </row>
        <row r="625">
          <cell r="A625">
            <v>0</v>
          </cell>
        </row>
        <row r="626">
          <cell r="A626">
            <v>0</v>
          </cell>
        </row>
        <row r="627">
          <cell r="A627">
            <v>0</v>
          </cell>
        </row>
        <row r="628">
          <cell r="A628">
            <v>0</v>
          </cell>
        </row>
        <row r="629">
          <cell r="A629">
            <v>0</v>
          </cell>
        </row>
        <row r="630">
          <cell r="A630">
            <v>0</v>
          </cell>
        </row>
        <row r="631">
          <cell r="A631">
            <v>0</v>
          </cell>
        </row>
        <row r="632">
          <cell r="A632">
            <v>0</v>
          </cell>
        </row>
        <row r="633">
          <cell r="A633">
            <v>0</v>
          </cell>
        </row>
        <row r="634">
          <cell r="A634">
            <v>0</v>
          </cell>
        </row>
        <row r="635">
          <cell r="A635">
            <v>0</v>
          </cell>
        </row>
        <row r="636">
          <cell r="A636">
            <v>0</v>
          </cell>
        </row>
        <row r="637">
          <cell r="A637">
            <v>0</v>
          </cell>
        </row>
        <row r="638">
          <cell r="A638">
            <v>0</v>
          </cell>
        </row>
        <row r="639">
          <cell r="A639">
            <v>0</v>
          </cell>
        </row>
        <row r="640">
          <cell r="A640">
            <v>0</v>
          </cell>
        </row>
        <row r="641">
          <cell r="A641">
            <v>0</v>
          </cell>
        </row>
        <row r="642">
          <cell r="A642">
            <v>0</v>
          </cell>
        </row>
        <row r="643">
          <cell r="A643">
            <v>0</v>
          </cell>
        </row>
        <row r="644">
          <cell r="A644">
            <v>0</v>
          </cell>
        </row>
        <row r="645">
          <cell r="A645">
            <v>0</v>
          </cell>
        </row>
        <row r="646">
          <cell r="A646">
            <v>0</v>
          </cell>
        </row>
        <row r="647">
          <cell r="A647">
            <v>0</v>
          </cell>
        </row>
        <row r="648">
          <cell r="A648">
            <v>0</v>
          </cell>
        </row>
        <row r="649">
          <cell r="A649">
            <v>0</v>
          </cell>
        </row>
        <row r="650">
          <cell r="A650">
            <v>0</v>
          </cell>
        </row>
        <row r="651">
          <cell r="A651">
            <v>0</v>
          </cell>
        </row>
        <row r="652">
          <cell r="A652">
            <v>0</v>
          </cell>
        </row>
        <row r="653">
          <cell r="A653">
            <v>0</v>
          </cell>
        </row>
        <row r="654">
          <cell r="A654">
            <v>0</v>
          </cell>
        </row>
      </sheetData>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18"/>
  <sheetViews>
    <sheetView workbookViewId="0">
      <selection activeCell="F1" sqref="F1:H1048576"/>
    </sheetView>
  </sheetViews>
  <sheetFormatPr defaultColWidth="11.453125" defaultRowHeight="12.5"/>
  <cols>
    <col min="1" max="1" width="25.453125" style="2" customWidth="1"/>
    <col min="2" max="4" width="18" style="2" customWidth="1"/>
    <col min="5" max="16384" width="11.453125" style="2"/>
  </cols>
  <sheetData>
    <row r="1" spans="1:5" ht="30" customHeight="1">
      <c r="A1" s="29" t="s">
        <v>13</v>
      </c>
      <c r="B1" s="29"/>
      <c r="C1" s="29"/>
      <c r="D1" s="29"/>
    </row>
    <row r="4" spans="1:5" ht="13">
      <c r="A4" s="1"/>
      <c r="B4" s="1">
        <v>2019</v>
      </c>
      <c r="C4" s="1">
        <v>2020</v>
      </c>
      <c r="D4" s="1">
        <v>2021</v>
      </c>
    </row>
    <row r="5" spans="1:5">
      <c r="A5" s="2" t="s">
        <v>0</v>
      </c>
      <c r="B5" s="5">
        <v>11291.709466986085</v>
      </c>
      <c r="C5" s="5">
        <v>9254.3438488203574</v>
      </c>
      <c r="D5" s="5">
        <v>10015.764270585416</v>
      </c>
    </row>
    <row r="6" spans="1:5">
      <c r="A6" s="2" t="s">
        <v>1</v>
      </c>
      <c r="B6" s="5">
        <v>4574.4460897166036</v>
      </c>
      <c r="C6" s="5">
        <v>4262.7411611006155</v>
      </c>
      <c r="D6" s="5">
        <v>4595.4321982643733</v>
      </c>
    </row>
    <row r="7" spans="1:5">
      <c r="A7" s="2" t="s">
        <v>2</v>
      </c>
      <c r="B7" s="5">
        <v>3486.7319209872808</v>
      </c>
      <c r="C7" s="5">
        <v>3510.7234428053698</v>
      </c>
      <c r="D7" s="5">
        <v>3942.6021869504971</v>
      </c>
    </row>
    <row r="8" spans="1:5">
      <c r="A8" s="2" t="s">
        <v>3</v>
      </c>
      <c r="B8" s="5">
        <v>2003.5931667487557</v>
      </c>
      <c r="C8" s="5">
        <v>1873.6649502265177</v>
      </c>
      <c r="D8" s="5">
        <v>2117.110589747514</v>
      </c>
    </row>
    <row r="9" spans="1:5">
      <c r="A9" s="2" t="s">
        <v>4</v>
      </c>
      <c r="B9" s="5">
        <v>1872.8139439380107</v>
      </c>
      <c r="C9" s="5">
        <v>1182.1065992381405</v>
      </c>
      <c r="D9" s="5">
        <v>1626.8344925216365</v>
      </c>
    </row>
    <row r="10" spans="1:5">
      <c r="A10" s="2" t="s">
        <v>5</v>
      </c>
      <c r="B10" s="5">
        <v>1058.1133199999999</v>
      </c>
      <c r="C10" s="5">
        <v>1173.336464</v>
      </c>
      <c r="D10" s="5">
        <v>1257.194506</v>
      </c>
    </row>
    <row r="11" spans="1:5">
      <c r="A11" s="2" t="s">
        <v>6</v>
      </c>
      <c r="B11" s="5">
        <v>864.14193093078404</v>
      </c>
      <c r="C11" s="5">
        <v>747</v>
      </c>
      <c r="D11" s="7">
        <v>747</v>
      </c>
      <c r="E11" s="2" t="s">
        <v>11</v>
      </c>
    </row>
    <row r="12" spans="1:5">
      <c r="A12" s="2" t="s">
        <v>7</v>
      </c>
      <c r="B12" s="5">
        <v>469.70563900000002</v>
      </c>
      <c r="C12" s="5">
        <v>407</v>
      </c>
      <c r="D12" s="5">
        <v>423</v>
      </c>
    </row>
    <row r="13" spans="1:5">
      <c r="A13" s="2" t="s">
        <v>8</v>
      </c>
      <c r="B13" s="5">
        <v>140.43867218773602</v>
      </c>
      <c r="C13" s="5">
        <v>124</v>
      </c>
      <c r="D13" s="5">
        <v>116</v>
      </c>
    </row>
    <row r="14" spans="1:5">
      <c r="A14" s="3" t="s">
        <v>9</v>
      </c>
      <c r="B14" s="6">
        <v>10.281301420120261</v>
      </c>
      <c r="C14" s="6">
        <v>9.8711024319770022</v>
      </c>
      <c r="D14" s="6">
        <v>7.3605751001220003</v>
      </c>
    </row>
    <row r="15" spans="1:5">
      <c r="D15" s="5">
        <f>SUM(D5:D14)</f>
        <v>24848.298819169562</v>
      </c>
    </row>
    <row r="16" spans="1:5" ht="146" customHeight="1">
      <c r="A16" s="27" t="s">
        <v>10</v>
      </c>
      <c r="B16" s="27"/>
      <c r="C16" s="27"/>
      <c r="D16" s="27"/>
    </row>
    <row r="17" spans="1:4" ht="13">
      <c r="A17" s="4"/>
    </row>
    <row r="18" spans="1:4" ht="61" customHeight="1">
      <c r="A18" s="28" t="s">
        <v>12</v>
      </c>
      <c r="B18" s="28"/>
      <c r="C18" s="28"/>
      <c r="D18" s="28"/>
    </row>
  </sheetData>
  <sortState xmlns:xlrd2="http://schemas.microsoft.com/office/spreadsheetml/2017/richdata2" ref="A5:D14">
    <sortCondition descending="1" ref="B5:B14"/>
  </sortState>
  <mergeCells count="3">
    <mergeCell ref="A16:D16"/>
    <mergeCell ref="A18:D18"/>
    <mergeCell ref="A1:D1"/>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D9D50D-439E-4791-9485-9C0566EF9EC1}">
  <dimension ref="A1:AN82"/>
  <sheetViews>
    <sheetView workbookViewId="0">
      <selection sqref="A1:XFD1048576"/>
    </sheetView>
  </sheetViews>
  <sheetFormatPr defaultColWidth="8.7265625" defaultRowHeight="14"/>
  <cols>
    <col min="1" max="1" width="33.81640625" style="2" customWidth="1"/>
    <col min="2" max="20" width="6.26953125" style="2" customWidth="1"/>
    <col min="21" max="21" width="6.26953125" style="26" customWidth="1"/>
    <col min="22" max="37" width="6.26953125" style="2" customWidth="1"/>
    <col min="38" max="38" width="8.7265625" style="2"/>
    <col min="39" max="39" width="9.26953125" style="2" bestFit="1" customWidth="1"/>
    <col min="40" max="16384" width="8.7265625" style="2"/>
  </cols>
  <sheetData>
    <row r="1" spans="1:40" ht="16.5" customHeight="1" thickBot="1">
      <c r="A1" s="38" t="s">
        <v>14</v>
      </c>
      <c r="B1" s="38"/>
      <c r="C1" s="38"/>
      <c r="D1" s="38"/>
      <c r="E1" s="38"/>
      <c r="F1" s="38"/>
      <c r="G1" s="38"/>
      <c r="H1" s="38"/>
      <c r="I1" s="38"/>
      <c r="J1" s="38"/>
      <c r="K1" s="38"/>
      <c r="L1" s="38"/>
      <c r="M1" s="38"/>
      <c r="N1" s="38"/>
      <c r="O1" s="38"/>
      <c r="P1" s="38"/>
      <c r="Q1" s="38"/>
      <c r="R1" s="38"/>
      <c r="S1" s="38"/>
      <c r="T1" s="38"/>
      <c r="U1" s="38"/>
      <c r="V1" s="38"/>
      <c r="W1" s="38"/>
      <c r="X1" s="38"/>
      <c r="Y1" s="38"/>
      <c r="Z1" s="38"/>
      <c r="AA1" s="38"/>
      <c r="AB1" s="38"/>
      <c r="AC1" s="38"/>
      <c r="AD1" s="38"/>
      <c r="AE1" s="38"/>
      <c r="AF1" s="38"/>
      <c r="AG1" s="38"/>
      <c r="AH1" s="38"/>
      <c r="AI1" s="38"/>
      <c r="AJ1" s="38"/>
      <c r="AK1" s="38"/>
      <c r="AL1" s="38"/>
      <c r="AM1" s="38"/>
      <c r="AN1" s="38"/>
    </row>
    <row r="2" spans="1:40" ht="16.5" customHeight="1">
      <c r="A2" s="8"/>
      <c r="B2" s="9">
        <v>1960</v>
      </c>
      <c r="C2" s="9">
        <v>1965</v>
      </c>
      <c r="D2" s="9">
        <v>1970</v>
      </c>
      <c r="E2" s="9">
        <v>1975</v>
      </c>
      <c r="F2" s="9">
        <v>1980</v>
      </c>
      <c r="G2" s="9">
        <v>1985</v>
      </c>
      <c r="H2" s="9">
        <v>1990</v>
      </c>
      <c r="I2" s="9">
        <v>1991</v>
      </c>
      <c r="J2" s="9">
        <v>1992</v>
      </c>
      <c r="K2" s="9">
        <v>1993</v>
      </c>
      <c r="L2" s="9">
        <v>1994</v>
      </c>
      <c r="M2" s="9">
        <v>1995</v>
      </c>
      <c r="N2" s="9">
        <v>1996</v>
      </c>
      <c r="O2" s="9">
        <v>1997</v>
      </c>
      <c r="P2" s="9">
        <v>1998</v>
      </c>
      <c r="Q2" s="9">
        <v>1999</v>
      </c>
      <c r="R2" s="9">
        <v>2000</v>
      </c>
      <c r="S2" s="9">
        <v>2001</v>
      </c>
      <c r="T2" s="9">
        <v>2002</v>
      </c>
      <c r="U2" s="9">
        <v>2003</v>
      </c>
      <c r="V2" s="9">
        <v>2004</v>
      </c>
      <c r="W2" s="9">
        <v>2005</v>
      </c>
      <c r="X2" s="9">
        <v>2006</v>
      </c>
      <c r="Y2" s="9">
        <v>2007</v>
      </c>
      <c r="Z2" s="9">
        <v>2008</v>
      </c>
      <c r="AA2" s="9">
        <v>2009</v>
      </c>
      <c r="AB2" s="9">
        <v>2010</v>
      </c>
      <c r="AC2" s="9">
        <v>2011</v>
      </c>
      <c r="AD2" s="9">
        <v>2012</v>
      </c>
      <c r="AE2" s="9">
        <v>2013</v>
      </c>
      <c r="AF2" s="9">
        <v>2014</v>
      </c>
      <c r="AG2" s="9">
        <v>2015</v>
      </c>
      <c r="AH2" s="9">
        <v>2016</v>
      </c>
      <c r="AI2" s="9">
        <v>2017</v>
      </c>
      <c r="AJ2" s="9">
        <v>2018</v>
      </c>
      <c r="AK2" s="9">
        <v>2019</v>
      </c>
      <c r="AL2" s="9">
        <v>2020</v>
      </c>
      <c r="AM2" s="9">
        <v>2021</v>
      </c>
      <c r="AN2" s="9">
        <v>2022</v>
      </c>
    </row>
    <row r="3" spans="1:40" ht="16.5" customHeight="1">
      <c r="A3" s="10" t="s">
        <v>4</v>
      </c>
      <c r="B3" s="11"/>
      <c r="C3" s="11"/>
      <c r="D3" s="11"/>
      <c r="E3" s="11"/>
      <c r="F3" s="11"/>
      <c r="G3" s="11"/>
      <c r="H3" s="11"/>
      <c r="I3" s="11"/>
      <c r="J3" s="11"/>
      <c r="K3" s="11"/>
      <c r="L3" s="11"/>
      <c r="M3" s="11"/>
      <c r="N3" s="11"/>
      <c r="O3" s="11"/>
      <c r="P3" s="11"/>
      <c r="Q3" s="11"/>
      <c r="R3" s="11"/>
      <c r="S3" s="11"/>
      <c r="T3" s="11"/>
      <c r="U3" s="11"/>
      <c r="V3" s="11"/>
      <c r="W3" s="11"/>
      <c r="X3" s="11"/>
      <c r="Y3" s="11"/>
      <c r="Z3" s="11"/>
      <c r="AA3" s="11"/>
      <c r="AB3" s="11"/>
      <c r="AC3" s="11"/>
      <c r="AD3" s="11"/>
      <c r="AE3" s="11"/>
      <c r="AF3" s="11"/>
      <c r="AG3" s="11"/>
      <c r="AH3" s="11"/>
      <c r="AI3" s="11"/>
      <c r="AJ3" s="11"/>
      <c r="AK3" s="11"/>
      <c r="AL3" s="11"/>
      <c r="AM3" s="11"/>
      <c r="AN3" s="11"/>
    </row>
    <row r="4" spans="1:40" ht="16.5" customHeight="1">
      <c r="A4" s="12" t="s">
        <v>15</v>
      </c>
      <c r="B4" s="11"/>
      <c r="C4" s="11"/>
      <c r="D4" s="11"/>
      <c r="E4" s="11"/>
      <c r="F4" s="11"/>
      <c r="G4" s="11"/>
      <c r="H4" s="11"/>
      <c r="I4" s="11"/>
      <c r="J4" s="11"/>
      <c r="K4" s="11"/>
      <c r="L4" s="11"/>
      <c r="M4" s="11"/>
      <c r="N4" s="11"/>
      <c r="O4" s="11"/>
      <c r="P4" s="11"/>
      <c r="Q4" s="11"/>
      <c r="R4" s="11"/>
      <c r="S4" s="11"/>
      <c r="T4" s="11"/>
      <c r="U4" s="11"/>
      <c r="V4" s="11"/>
      <c r="W4" s="11"/>
      <c r="X4" s="11"/>
      <c r="Y4" s="11"/>
      <c r="Z4" s="11"/>
      <c r="AA4" s="11"/>
      <c r="AB4" s="11"/>
      <c r="AC4" s="11"/>
      <c r="AD4" s="11"/>
      <c r="AE4" s="11"/>
      <c r="AF4" s="11"/>
      <c r="AG4" s="11"/>
      <c r="AH4" s="11"/>
      <c r="AI4" s="11"/>
      <c r="AJ4" s="11"/>
      <c r="AK4" s="11"/>
      <c r="AL4" s="11"/>
      <c r="AM4" s="11"/>
      <c r="AN4" s="11"/>
    </row>
    <row r="5" spans="1:40" ht="16.5" customHeight="1">
      <c r="A5" s="13" t="s">
        <v>16</v>
      </c>
      <c r="B5" s="11">
        <v>263.79000000000002</v>
      </c>
      <c r="C5" s="11">
        <v>525.01499999999999</v>
      </c>
      <c r="D5" s="11">
        <v>1060.6949999999999</v>
      </c>
      <c r="E5" s="11">
        <v>1020.33</v>
      </c>
      <c r="F5" s="11">
        <v>1150.09647174</v>
      </c>
      <c r="G5" s="11">
        <v>1365.5259671400001</v>
      </c>
      <c r="H5" s="11">
        <v>1648.6251769800001</v>
      </c>
      <c r="I5" s="11">
        <v>1533.60153522</v>
      </c>
      <c r="J5" s="11">
        <v>1565.7071683950001</v>
      </c>
      <c r="K5" s="11">
        <v>1614.5974534950001</v>
      </c>
      <c r="L5" s="11">
        <v>1687.57485075</v>
      </c>
      <c r="M5" s="11">
        <v>1729.5817391100002</v>
      </c>
      <c r="N5" s="11">
        <v>1780.2861440849997</v>
      </c>
      <c r="O5" s="11">
        <v>1843.7796759149999</v>
      </c>
      <c r="P5" s="11">
        <v>1795.92325119</v>
      </c>
      <c r="Q5" s="11">
        <v>1956.2175</v>
      </c>
      <c r="R5" s="11">
        <v>1876.9994999999999</v>
      </c>
      <c r="S5" s="11">
        <v>1770.1334999999999</v>
      </c>
      <c r="T5" s="11">
        <v>1658.7719999999999</v>
      </c>
      <c r="U5" s="11">
        <v>1676.2950000000001</v>
      </c>
      <c r="V5" s="11">
        <v>1806.3</v>
      </c>
      <c r="W5" s="11">
        <v>1793.367</v>
      </c>
      <c r="X5" s="11">
        <v>1757.6189999999999</v>
      </c>
      <c r="Y5" s="11">
        <v>1754.838</v>
      </c>
      <c r="Z5" s="11">
        <v>1683.3689999999999</v>
      </c>
      <c r="AA5" s="11">
        <v>1504.8989999999999</v>
      </c>
      <c r="AB5" s="11">
        <v>1492.6545000000001</v>
      </c>
      <c r="AC5" s="11">
        <v>1461.8205</v>
      </c>
      <c r="AD5" s="11">
        <v>1382.13</v>
      </c>
      <c r="AE5" s="11">
        <v>1371.0735</v>
      </c>
      <c r="AF5" s="11">
        <v>1389.501</v>
      </c>
      <c r="AG5" s="11">
        <v>1450.0619999999999</v>
      </c>
      <c r="AH5" s="11">
        <v>1507.5854999999999</v>
      </c>
      <c r="AI5" s="11">
        <v>1530.954</v>
      </c>
      <c r="AJ5" s="11">
        <v>1599.5070000000001</v>
      </c>
      <c r="AK5" s="11">
        <v>1644.84</v>
      </c>
      <c r="AL5" s="11">
        <v>976.44150000000002</v>
      </c>
      <c r="AM5" s="11">
        <v>1341.6030000000001</v>
      </c>
      <c r="AN5" s="11">
        <v>1544.5754999999999</v>
      </c>
    </row>
    <row r="6" spans="1:40" ht="16.5" customHeight="1">
      <c r="A6" s="12" t="s">
        <v>17</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c r="AK6" s="11"/>
      <c r="AL6" s="11"/>
      <c r="AM6" s="11"/>
      <c r="AN6" s="11"/>
    </row>
    <row r="7" spans="1:40" ht="16.5" customHeight="1">
      <c r="A7" s="13" t="s">
        <v>18</v>
      </c>
      <c r="B7" s="11">
        <v>29.0884</v>
      </c>
      <c r="C7" s="11">
        <v>35.098399999999998</v>
      </c>
      <c r="D7" s="11">
        <v>66.230199999999996</v>
      </c>
      <c r="E7" s="11">
        <v>49.522399999999998</v>
      </c>
      <c r="F7" s="11">
        <v>62.503999999999998</v>
      </c>
      <c r="G7" s="11">
        <v>50.604199999999999</v>
      </c>
      <c r="H7" s="11">
        <v>42.430599999999998</v>
      </c>
      <c r="I7" s="11">
        <v>42.550800000000002</v>
      </c>
      <c r="J7" s="11">
        <v>37.742800000000003</v>
      </c>
      <c r="K7" s="11">
        <v>32.2136</v>
      </c>
      <c r="L7" s="11">
        <v>31.973199999999999</v>
      </c>
      <c r="M7" s="11">
        <v>34.497399999999999</v>
      </c>
      <c r="N7" s="11">
        <v>34.677700000000002</v>
      </c>
      <c r="O7" s="11">
        <v>35.122439999999997</v>
      </c>
      <c r="P7" s="11">
        <v>37.418259999999997</v>
      </c>
      <c r="Q7" s="11">
        <v>41.51708</v>
      </c>
      <c r="R7" s="11">
        <v>40.002560000000003</v>
      </c>
      <c r="S7" s="11">
        <v>33.562905100000002</v>
      </c>
      <c r="T7" s="11">
        <v>33.25864284</v>
      </c>
      <c r="U7" s="11">
        <v>32.739354800000001</v>
      </c>
      <c r="V7" s="11">
        <v>32.802375660000003</v>
      </c>
      <c r="W7" s="11">
        <v>35.464281005510799</v>
      </c>
      <c r="X7" s="11">
        <v>34.068496943787999</v>
      </c>
      <c r="Y7" s="11">
        <v>32.892196890402396</v>
      </c>
      <c r="Z7" s="11">
        <v>29.815624179994003</v>
      </c>
      <c r="AA7" s="11">
        <v>27.335002134049656</v>
      </c>
      <c r="AB7" s="11">
        <v>26.532599864740003</v>
      </c>
      <c r="AC7" s="11">
        <v>25.958477429985091</v>
      </c>
      <c r="AD7" s="11">
        <v>24.815045267151238</v>
      </c>
      <c r="AE7" s="11">
        <v>23.711069161312004</v>
      </c>
      <c r="AF7" s="11">
        <v>25.186347704333922</v>
      </c>
      <c r="AG7" s="11">
        <v>23.516511530312506</v>
      </c>
      <c r="AH7" s="11">
        <v>24.821255454278404</v>
      </c>
      <c r="AI7" s="11">
        <v>24.811530953104885</v>
      </c>
      <c r="AJ7" s="11">
        <v>27.882270128581506</v>
      </c>
      <c r="AK7" s="11">
        <v>24.059044942510901</v>
      </c>
      <c r="AL7" s="11">
        <v>24.462061403640249</v>
      </c>
      <c r="AM7" s="14">
        <v>27.482671542840013</v>
      </c>
      <c r="AN7" s="15">
        <v>26.970655477193951</v>
      </c>
    </row>
    <row r="8" spans="1:40" ht="16.5" customHeight="1">
      <c r="A8" s="13" t="s">
        <v>16</v>
      </c>
      <c r="B8" s="11" t="s">
        <v>19</v>
      </c>
      <c r="C8" s="11">
        <v>7.56</v>
      </c>
      <c r="D8" s="11">
        <v>28.08</v>
      </c>
      <c r="E8" s="11">
        <v>61.155000000000001</v>
      </c>
      <c r="F8" s="11">
        <v>103.41</v>
      </c>
      <c r="G8" s="11">
        <v>93.284999999999997</v>
      </c>
      <c r="H8" s="11">
        <v>89.504999999999995</v>
      </c>
      <c r="I8" s="11">
        <v>77.894999999999996</v>
      </c>
      <c r="J8" s="11">
        <v>66.69</v>
      </c>
      <c r="K8" s="11">
        <v>61.29</v>
      </c>
      <c r="L8" s="11">
        <v>62.64</v>
      </c>
      <c r="M8" s="11">
        <v>75.599999999999994</v>
      </c>
      <c r="N8" s="11">
        <v>82.039500000000004</v>
      </c>
      <c r="O8" s="11">
        <v>86.67</v>
      </c>
      <c r="P8" s="11">
        <v>109.9845</v>
      </c>
      <c r="Q8" s="11">
        <v>130.5855</v>
      </c>
      <c r="R8" s="11">
        <v>131.22</v>
      </c>
      <c r="S8" s="11">
        <v>123.98399999999999</v>
      </c>
      <c r="T8" s="11">
        <v>126.6705</v>
      </c>
      <c r="U8" s="11">
        <v>125.8605</v>
      </c>
      <c r="V8" s="11">
        <v>166.17150000000001</v>
      </c>
      <c r="W8" s="11">
        <v>206.10165310919999</v>
      </c>
      <c r="X8" s="11">
        <v>221.75050499549999</v>
      </c>
      <c r="Y8" s="11">
        <v>200.55268141650001</v>
      </c>
      <c r="Z8" s="11">
        <v>230.269708845</v>
      </c>
      <c r="AA8" s="11">
        <v>195.34155474359196</v>
      </c>
      <c r="AB8" s="11">
        <v>193.7026701225</v>
      </c>
      <c r="AC8" s="11">
        <v>196.6067714353147</v>
      </c>
      <c r="AD8" s="11">
        <v>193.71096610567406</v>
      </c>
      <c r="AE8" s="11">
        <v>170.05113128249999</v>
      </c>
      <c r="AF8" s="11">
        <v>197.96668527149995</v>
      </c>
      <c r="AG8" s="11">
        <v>186.65037130499999</v>
      </c>
      <c r="AH8" s="11">
        <v>193.95471725058258</v>
      </c>
      <c r="AI8" s="11">
        <v>208.02943130081462</v>
      </c>
      <c r="AJ8" s="11">
        <v>245.69470164149996</v>
      </c>
      <c r="AK8" s="11">
        <v>203.91489899550004</v>
      </c>
      <c r="AL8" s="11">
        <v>181.20303783450004</v>
      </c>
      <c r="AM8" s="14">
        <v>257.74882097879646</v>
      </c>
      <c r="AN8" s="15">
        <v>261.37443944345517</v>
      </c>
    </row>
    <row r="9" spans="1:40" ht="16.5" customHeight="1">
      <c r="A9" s="10" t="s">
        <v>20</v>
      </c>
      <c r="B9" s="11"/>
      <c r="C9" s="11"/>
      <c r="D9" s="11"/>
      <c r="E9" s="11"/>
      <c r="F9" s="11"/>
      <c r="G9" s="11"/>
      <c r="H9" s="11"/>
      <c r="I9" s="11"/>
      <c r="J9" s="11"/>
      <c r="K9" s="11"/>
      <c r="L9" s="11"/>
      <c r="M9" s="11"/>
      <c r="N9" s="11"/>
      <c r="O9" s="11"/>
      <c r="P9" s="11"/>
      <c r="Q9" s="11"/>
      <c r="R9" s="11"/>
      <c r="S9" s="11"/>
      <c r="T9" s="11"/>
      <c r="U9" s="11"/>
      <c r="V9" s="11"/>
      <c r="W9" s="11"/>
      <c r="X9" s="11"/>
      <c r="Y9" s="11"/>
      <c r="Z9" s="11"/>
      <c r="AA9" s="11"/>
      <c r="AB9" s="11"/>
      <c r="AC9" s="11"/>
      <c r="AD9" s="11"/>
      <c r="AE9" s="11"/>
      <c r="AF9" s="11"/>
      <c r="AG9" s="11"/>
      <c r="AH9" s="11"/>
      <c r="AI9" s="11"/>
      <c r="AJ9" s="11"/>
      <c r="AK9" s="11"/>
      <c r="AL9" s="11"/>
      <c r="AM9" s="11"/>
      <c r="AN9" s="11"/>
    </row>
    <row r="10" spans="1:40" ht="16.5" customHeight="1">
      <c r="A10" s="16" t="s">
        <v>21</v>
      </c>
      <c r="B10" s="11"/>
      <c r="C10" s="11"/>
      <c r="D10" s="11"/>
      <c r="E10" s="11"/>
      <c r="F10" s="11"/>
      <c r="G10" s="11"/>
      <c r="H10" s="11"/>
      <c r="I10" s="11"/>
      <c r="J10" s="11"/>
      <c r="K10" s="11"/>
      <c r="L10" s="11"/>
      <c r="M10" s="11"/>
      <c r="N10" s="11"/>
      <c r="O10" s="11"/>
      <c r="P10" s="11"/>
      <c r="Q10" s="11"/>
      <c r="R10" s="11"/>
      <c r="S10" s="11"/>
      <c r="T10" s="11"/>
      <c r="U10" s="11"/>
      <c r="V10" s="11"/>
      <c r="W10" s="11"/>
      <c r="X10" s="11"/>
      <c r="Y10" s="11"/>
      <c r="Z10" s="11"/>
      <c r="AA10" s="11"/>
      <c r="AB10" s="11"/>
      <c r="AC10" s="11"/>
      <c r="AD10" s="11"/>
      <c r="AE10" s="11"/>
      <c r="AF10" s="11"/>
      <c r="AG10" s="11"/>
      <c r="AH10" s="11"/>
      <c r="AI10" s="11"/>
      <c r="AJ10" s="11"/>
      <c r="AK10" s="11"/>
      <c r="AL10" s="11"/>
      <c r="AM10" s="11"/>
      <c r="AN10" s="11"/>
    </row>
    <row r="11" spans="1:40" ht="33" customHeight="1">
      <c r="A11" s="12" t="s">
        <v>22</v>
      </c>
      <c r="B11" s="11">
        <v>4952.2838396880006</v>
      </c>
      <c r="C11" s="11">
        <v>5980.9807780000001</v>
      </c>
      <c r="D11" s="11">
        <v>8164.9039791680007</v>
      </c>
      <c r="E11" s="11">
        <v>8931.5560635750335</v>
      </c>
      <c r="F11" s="11">
        <v>8442.3413225206368</v>
      </c>
      <c r="G11" s="11">
        <v>8624.481447582395</v>
      </c>
      <c r="H11" s="11">
        <v>8391.0810058822062</v>
      </c>
      <c r="I11" s="11">
        <v>7758.5857526901309</v>
      </c>
      <c r="J11" s="11">
        <v>7893.995665233374</v>
      </c>
      <c r="K11" s="11">
        <v>8088.6944865398118</v>
      </c>
      <c r="L11" s="11">
        <v>8145.9379722164522</v>
      </c>
      <c r="M11" s="11">
        <v>8211.7425957687374</v>
      </c>
      <c r="N11" s="11">
        <v>8311.1529288708844</v>
      </c>
      <c r="O11" s="11">
        <v>8431.3251999960012</v>
      </c>
      <c r="P11" s="11">
        <v>8648.6763485539996</v>
      </c>
      <c r="Q11" s="11">
        <v>8825.640390038001</v>
      </c>
      <c r="R11" s="11">
        <v>8813.9070921680013</v>
      </c>
      <c r="S11" s="11">
        <v>8871.2813490200006</v>
      </c>
      <c r="T11" s="11">
        <v>9101.1151772279991</v>
      </c>
      <c r="U11" s="11">
        <v>9099.1772854225019</v>
      </c>
      <c r="V11" s="11">
        <v>9094.1433964855405</v>
      </c>
      <c r="W11" s="11">
        <v>9335.15054437244</v>
      </c>
      <c r="X11" s="11">
        <v>9049.1133558598831</v>
      </c>
      <c r="Y11" s="11">
        <v>11130.649011961999</v>
      </c>
      <c r="Z11" s="11">
        <v>10354.05872148504</v>
      </c>
      <c r="AA11" s="11">
        <v>10361.415933753126</v>
      </c>
      <c r="AB11" s="11">
        <v>10490.773516290716</v>
      </c>
      <c r="AC11" s="11">
        <v>10679.597549234795</v>
      </c>
      <c r="AD11" s="11">
        <v>10716.441238821728</v>
      </c>
      <c r="AE11" s="11">
        <v>10714.923339482621</v>
      </c>
      <c r="AF11" s="11">
        <v>10796.801433125353</v>
      </c>
      <c r="AG11" s="11">
        <v>10883.374397310574</v>
      </c>
      <c r="AH11" s="11">
        <v>11060.732232608516</v>
      </c>
      <c r="AI11" s="11">
        <v>11086.832010495678</v>
      </c>
      <c r="AJ11" s="11">
        <v>11071.363026452373</v>
      </c>
      <c r="AK11" s="11">
        <v>11291.709466986085</v>
      </c>
      <c r="AL11" s="11">
        <v>9254.3438488203574</v>
      </c>
      <c r="AM11" s="14">
        <v>10015.764270585416</v>
      </c>
      <c r="AN11" s="11" t="s">
        <v>23</v>
      </c>
    </row>
    <row r="12" spans="1:40" ht="16.5" customHeight="1">
      <c r="A12" s="12" t="s">
        <v>24</v>
      </c>
      <c r="B12" s="11" t="s">
        <v>19</v>
      </c>
      <c r="C12" s="11" t="s">
        <v>19</v>
      </c>
      <c r="D12" s="11">
        <v>1481.134323554</v>
      </c>
      <c r="E12" s="11">
        <v>2295.1383976672582</v>
      </c>
      <c r="F12" s="11">
        <v>2862.3492496713743</v>
      </c>
      <c r="G12" s="11">
        <v>4002.0094730201836</v>
      </c>
      <c r="H12" s="11">
        <v>4283.5096578506891</v>
      </c>
      <c r="I12" s="11">
        <v>4596.9586159945384</v>
      </c>
      <c r="J12" s="11">
        <v>4923.2364164756173</v>
      </c>
      <c r="K12" s="11">
        <v>5154.4002496787643</v>
      </c>
      <c r="L12" s="11">
        <v>5343.4635667555485</v>
      </c>
      <c r="M12" s="11">
        <v>5485.5833966305227</v>
      </c>
      <c r="N12" s="11">
        <v>5669.401393390086</v>
      </c>
      <c r="O12" s="11">
        <v>5940.6494836299998</v>
      </c>
      <c r="P12" s="11">
        <v>6069.9022034999998</v>
      </c>
      <c r="Q12" s="11">
        <v>6347.5892908019996</v>
      </c>
      <c r="R12" s="11">
        <v>6367.7970982300003</v>
      </c>
      <c r="S12" s="11">
        <v>6437.9209493660001</v>
      </c>
      <c r="T12" s="11">
        <v>6642.2059108880003</v>
      </c>
      <c r="U12" s="11">
        <v>7308.3427425506916</v>
      </c>
      <c r="V12" s="11">
        <v>7628.195070023372</v>
      </c>
      <c r="W12" s="11">
        <v>7081.1270769862831</v>
      </c>
      <c r="X12" s="11">
        <v>7299.5858069867172</v>
      </c>
      <c r="Y12" s="11">
        <v>4132.923995184</v>
      </c>
      <c r="Z12" s="11">
        <v>4201.0251005526725</v>
      </c>
      <c r="AA12" s="11">
        <v>4295.4777441934193</v>
      </c>
      <c r="AB12" s="11">
        <v>4360.4846469104341</v>
      </c>
      <c r="AC12" s="11">
        <v>4250.2598658074658</v>
      </c>
      <c r="AD12" s="11">
        <v>4223.7639694167565</v>
      </c>
      <c r="AE12" s="11">
        <v>4229.0980197594808</v>
      </c>
      <c r="AF12" s="11">
        <v>4491.8385662831033</v>
      </c>
      <c r="AG12" s="11">
        <v>4382.9007087502805</v>
      </c>
      <c r="AH12" s="11">
        <v>4549.0667889965262</v>
      </c>
      <c r="AI12" s="11">
        <v>4506.7253976077536</v>
      </c>
      <c r="AJ12" s="11">
        <v>4473.3581216665661</v>
      </c>
      <c r="AK12" s="11">
        <v>4574.4460897166036</v>
      </c>
      <c r="AL12" s="11">
        <v>4262.7411611006155</v>
      </c>
      <c r="AM12" s="14">
        <v>4595.4321982643733</v>
      </c>
      <c r="AN12" s="11" t="s">
        <v>23</v>
      </c>
    </row>
    <row r="13" spans="1:40" ht="16.5" customHeight="1">
      <c r="A13" s="12" t="s">
        <v>25</v>
      </c>
      <c r="B13" s="11" t="s">
        <v>19</v>
      </c>
      <c r="C13" s="11">
        <v>1665.7205280000001</v>
      </c>
      <c r="D13" s="11">
        <v>477.33995525</v>
      </c>
      <c r="E13" s="11">
        <v>652.00854424102249</v>
      </c>
      <c r="F13" s="11">
        <v>832.71198493775057</v>
      </c>
      <c r="G13" s="11">
        <v>890.04166645298426</v>
      </c>
      <c r="H13" s="11">
        <v>983.02313483294711</v>
      </c>
      <c r="I13" s="11">
        <v>990.78698337064873</v>
      </c>
      <c r="J13" s="11">
        <v>1021.0121418763696</v>
      </c>
      <c r="K13" s="11">
        <v>1086.3956710812249</v>
      </c>
      <c r="L13" s="11">
        <v>1087.5133040180001</v>
      </c>
      <c r="M13" s="11">
        <v>1108.5641735894794</v>
      </c>
      <c r="N13" s="11">
        <v>1126.467206944259</v>
      </c>
      <c r="O13" s="11">
        <v>1151.8658328739998</v>
      </c>
      <c r="P13" s="11">
        <v>820.04848185399999</v>
      </c>
      <c r="Q13" s="11">
        <v>856.6892814580001</v>
      </c>
      <c r="R13" s="11">
        <v>1150.3003105839998</v>
      </c>
      <c r="S13" s="11">
        <v>1162.8345929279999</v>
      </c>
      <c r="T13" s="11">
        <v>1241.425014746</v>
      </c>
      <c r="U13" s="11">
        <v>1068.1951016875485</v>
      </c>
      <c r="V13" s="11">
        <v>1077.5968388629508</v>
      </c>
      <c r="W13" s="11">
        <v>1142.8499743328543</v>
      </c>
      <c r="X13" s="11">
        <v>1185.1031038726517</v>
      </c>
      <c r="Y13" s="11">
        <v>1965.0167546299999</v>
      </c>
      <c r="Z13" s="11">
        <v>2062.1255866874531</v>
      </c>
      <c r="AA13" s="11">
        <v>1954.9607371770119</v>
      </c>
      <c r="AB13" s="11">
        <v>1815.9011916650586</v>
      </c>
      <c r="AC13" s="11">
        <v>1709.9172941893785</v>
      </c>
      <c r="AD13" s="11">
        <v>1729.2884004442087</v>
      </c>
      <c r="AE13" s="11">
        <v>1744.3786450851781</v>
      </c>
      <c r="AF13" s="11">
        <v>1791.5234807519787</v>
      </c>
      <c r="AG13" s="11">
        <v>1786.3083901463478</v>
      </c>
      <c r="AH13" s="11">
        <v>1845.0042522294366</v>
      </c>
      <c r="AI13" s="11">
        <v>1876.4441741080072</v>
      </c>
      <c r="AJ13" s="11">
        <v>1934.2135342804422</v>
      </c>
      <c r="AK13" s="11">
        <v>2003.5931667487557</v>
      </c>
      <c r="AL13" s="11">
        <v>1873.6649502265177</v>
      </c>
      <c r="AM13" s="14">
        <v>2117.110589747514</v>
      </c>
      <c r="AN13" s="11" t="s">
        <v>23</v>
      </c>
    </row>
    <row r="14" spans="1:40" ht="16.5" customHeight="1">
      <c r="A14" s="12" t="s">
        <v>26</v>
      </c>
      <c r="B14" s="11" t="s">
        <v>19</v>
      </c>
      <c r="C14" s="11">
        <v>800.86418800000001</v>
      </c>
      <c r="D14" s="11">
        <v>883.85394998200002</v>
      </c>
      <c r="E14" s="11">
        <v>1103.9218274606853</v>
      </c>
      <c r="F14" s="11">
        <v>1568.1689218802387</v>
      </c>
      <c r="G14" s="11">
        <v>1684.6380414581106</v>
      </c>
      <c r="H14" s="11">
        <v>1940.5644366966869</v>
      </c>
      <c r="I14" s="11">
        <v>2021.8421307539406</v>
      </c>
      <c r="J14" s="11">
        <v>2070.8718021525297</v>
      </c>
      <c r="K14" s="11">
        <v>2134.8319877917315</v>
      </c>
      <c r="L14" s="11">
        <v>2246.2170351340005</v>
      </c>
      <c r="M14" s="11">
        <v>2378.9178964033863</v>
      </c>
      <c r="N14" s="11">
        <v>2417.5231365428608</v>
      </c>
      <c r="O14" s="11">
        <v>2442.009444198</v>
      </c>
      <c r="P14" s="11">
        <v>3026.1518199920001</v>
      </c>
      <c r="Q14" s="11">
        <v>3156.3585281280002</v>
      </c>
      <c r="R14" s="11">
        <v>3087.2235481980001</v>
      </c>
      <c r="S14" s="11">
        <v>3068.7176673840004</v>
      </c>
      <c r="T14" s="11">
        <v>3185.1287741800002</v>
      </c>
      <c r="U14" s="11">
        <v>2864.6617943566634</v>
      </c>
      <c r="V14" s="11">
        <v>2909.8270211217723</v>
      </c>
      <c r="W14" s="11">
        <v>3330.5586091859668</v>
      </c>
      <c r="X14" s="11">
        <v>3380.8237040630715</v>
      </c>
      <c r="Y14" s="11">
        <v>3722.7717098099997</v>
      </c>
      <c r="Z14" s="11">
        <v>3676.0462036720965</v>
      </c>
      <c r="AA14" s="11">
        <v>3374.0207709502397</v>
      </c>
      <c r="AB14" s="11">
        <v>3599.7586553113306</v>
      </c>
      <c r="AC14" s="11">
        <v>3389.7844556114896</v>
      </c>
      <c r="AD14" s="11">
        <v>3365.0407065133163</v>
      </c>
      <c r="AE14" s="11">
        <v>3463.6346617268273</v>
      </c>
      <c r="AF14" s="11">
        <v>3502.4463830290001</v>
      </c>
      <c r="AG14" s="11">
        <v>3474.5709943737179</v>
      </c>
      <c r="AH14" s="11">
        <v>3555.0095635959483</v>
      </c>
      <c r="AI14" s="11">
        <v>3652.311274999598</v>
      </c>
      <c r="AJ14" s="11">
        <v>3647.6801980584742</v>
      </c>
      <c r="AK14" s="11">
        <v>3486.7319209872808</v>
      </c>
      <c r="AL14" s="11">
        <v>3510.7234428053698</v>
      </c>
      <c r="AM14" s="14">
        <v>3942.6021869504971</v>
      </c>
      <c r="AN14" s="11" t="s">
        <v>23</v>
      </c>
    </row>
    <row r="15" spans="1:40" ht="16.5" customHeight="1">
      <c r="A15" s="12" t="s">
        <v>27</v>
      </c>
      <c r="B15" s="11">
        <v>99.476522000000003</v>
      </c>
      <c r="C15" s="11">
        <v>105.25024999999999</v>
      </c>
      <c r="D15" s="11">
        <v>98.660622061999987</v>
      </c>
      <c r="E15" s="11">
        <v>126.66633029799999</v>
      </c>
      <c r="F15" s="11">
        <v>122.489519234</v>
      </c>
      <c r="G15" s="11">
        <v>100.27957929237753</v>
      </c>
      <c r="H15" s="11">
        <v>107.66719179303126</v>
      </c>
      <c r="I15" s="11">
        <v>103.92323288044309</v>
      </c>
      <c r="J15" s="11">
        <v>105.622054641831</v>
      </c>
      <c r="K15" s="11">
        <v>111.78356674532245</v>
      </c>
      <c r="L15" s="11">
        <v>117.880761144</v>
      </c>
      <c r="M15" s="11">
        <v>116.3951098618748</v>
      </c>
      <c r="N15" s="11">
        <v>118.518655951908</v>
      </c>
      <c r="O15" s="11">
        <v>123.482961308</v>
      </c>
      <c r="P15" s="11">
        <v>125.13773581000001</v>
      </c>
      <c r="Q15" s="11">
        <v>137.89743411800001</v>
      </c>
      <c r="R15" s="11">
        <v>133.762121724</v>
      </c>
      <c r="S15" s="11">
        <v>123.401287114</v>
      </c>
      <c r="T15" s="11">
        <v>120.23343501799999</v>
      </c>
      <c r="U15" s="11">
        <v>116.55054727793672</v>
      </c>
      <c r="V15" s="11">
        <v>163.61039384636331</v>
      </c>
      <c r="W15" s="11">
        <v>134.72663851245258</v>
      </c>
      <c r="X15" s="11">
        <v>138.13756109167639</v>
      </c>
      <c r="Y15" s="11">
        <v>243.35265146199998</v>
      </c>
      <c r="Z15" s="11">
        <v>247.41962426075753</v>
      </c>
      <c r="AA15" s="11">
        <v>239.01662465172529</v>
      </c>
      <c r="AB15" s="11">
        <v>231.08552740848671</v>
      </c>
      <c r="AC15" s="11">
        <v>232.89185026670583</v>
      </c>
      <c r="AD15" s="11">
        <v>248.15463609798852</v>
      </c>
      <c r="AE15" s="11">
        <v>254.60022736189066</v>
      </c>
      <c r="AF15" s="11">
        <v>268.62494056656755</v>
      </c>
      <c r="AG15" s="11">
        <v>268.00539242477242</v>
      </c>
      <c r="AH15" s="11">
        <v>267.73202950757553</v>
      </c>
      <c r="AI15" s="11">
        <v>282.7109294447024</v>
      </c>
      <c r="AJ15" s="11">
        <v>299.97107649622285</v>
      </c>
      <c r="AK15" s="11">
        <v>294.77466131325292</v>
      </c>
      <c r="AL15" s="11">
        <v>246.1919206151785</v>
      </c>
      <c r="AM15" s="11">
        <v>274.57541293619698</v>
      </c>
      <c r="AN15" s="11" t="s">
        <v>23</v>
      </c>
    </row>
    <row r="16" spans="1:40" ht="16.5" customHeight="1">
      <c r="A16" s="10" t="s">
        <v>28</v>
      </c>
      <c r="B16" s="11"/>
      <c r="C16" s="11"/>
      <c r="D16" s="11"/>
      <c r="E16" s="11"/>
      <c r="F16" s="11"/>
      <c r="G16" s="11"/>
      <c r="H16" s="11"/>
      <c r="I16" s="11"/>
      <c r="J16" s="11"/>
      <c r="K16" s="11"/>
      <c r="L16" s="11"/>
      <c r="M16" s="11"/>
      <c r="N16" s="11"/>
      <c r="O16" s="11"/>
      <c r="P16" s="11"/>
      <c r="Q16" s="11"/>
      <c r="R16" s="11"/>
      <c r="S16" s="11"/>
      <c r="T16" s="11"/>
      <c r="U16" s="11"/>
      <c r="V16" s="11"/>
      <c r="W16" s="11"/>
      <c r="X16" s="11"/>
      <c r="Y16" s="11"/>
      <c r="Z16" s="11"/>
      <c r="AA16" s="11"/>
      <c r="AB16" s="11"/>
      <c r="AC16" s="11"/>
      <c r="AD16" s="11"/>
      <c r="AE16" s="11"/>
      <c r="AF16" s="11"/>
      <c r="AG16" s="11"/>
      <c r="AH16" s="11"/>
      <c r="AI16" s="11"/>
      <c r="AJ16" s="11"/>
      <c r="AK16" s="11"/>
      <c r="AL16" s="11"/>
      <c r="AM16" s="11"/>
      <c r="AN16" s="11"/>
    </row>
    <row r="17" spans="1:40" ht="16.5" customHeight="1">
      <c r="A17" s="12" t="s">
        <v>29</v>
      </c>
      <c r="B17" s="11">
        <v>9.9220959999999998</v>
      </c>
      <c r="C17" s="11">
        <v>8.8166080000000004</v>
      </c>
      <c r="D17" s="11">
        <v>8.7381320000000002</v>
      </c>
      <c r="E17" s="11">
        <v>9.0281520000000004</v>
      </c>
      <c r="F17" s="11">
        <v>8.3457519999999992</v>
      </c>
      <c r="G17" s="11">
        <v>14.384992</v>
      </c>
      <c r="H17" s="11">
        <v>16.503844000000001</v>
      </c>
      <c r="I17" s="11">
        <v>16.558436</v>
      </c>
      <c r="J17" s="11">
        <v>16.090992</v>
      </c>
      <c r="K17" s="11">
        <v>16.59938</v>
      </c>
      <c r="L17" s="11">
        <v>17.336372000000001</v>
      </c>
      <c r="M17" s="11">
        <v>17.292016</v>
      </c>
      <c r="N17" s="11">
        <v>16.796573127999999</v>
      </c>
      <c r="O17" s="11">
        <v>16.745160470544</v>
      </c>
      <c r="P17" s="11">
        <v>16.928841300607999</v>
      </c>
      <c r="Q17" s="11">
        <v>17.488910769072</v>
      </c>
      <c r="R17" s="11">
        <v>18.362135559436002</v>
      </c>
      <c r="S17" s="11">
        <v>18.713537268835999</v>
      </c>
      <c r="T17" s="11">
        <v>18.865921044395996</v>
      </c>
      <c r="U17" s="11">
        <v>18.793366109776002</v>
      </c>
      <c r="V17" s="11">
        <v>19.302504067376002</v>
      </c>
      <c r="W17" s="11">
        <v>19.670448326504001</v>
      </c>
      <c r="X17" s="11">
        <v>19.687944646239998</v>
      </c>
      <c r="Y17" s="11">
        <v>21.207378646035998</v>
      </c>
      <c r="Z17" s="11">
        <v>21.720349579608001</v>
      </c>
      <c r="AA17" s="11">
        <v>22.152237226556</v>
      </c>
      <c r="AB17" s="11">
        <v>21.883125222152</v>
      </c>
      <c r="AC17" s="11">
        <v>22.293965216931998</v>
      </c>
      <c r="AD17" s="11">
        <v>22.199359450964</v>
      </c>
      <c r="AE17" s="11">
        <v>22.691958622272001</v>
      </c>
      <c r="AF17" s="11">
        <v>22.768235131063999</v>
      </c>
      <c r="AG17" s="11">
        <v>22.751006977467998</v>
      </c>
      <c r="AH17" s="11">
        <v>22.531732272587998</v>
      </c>
      <c r="AI17" s="11">
        <v>22.558161382336003</v>
      </c>
      <c r="AJ17" s="11">
        <v>23.026580456872001</v>
      </c>
      <c r="AK17" s="11">
        <v>23.464321754904002</v>
      </c>
      <c r="AL17" s="11">
        <v>21.148062544376</v>
      </c>
      <c r="AM17" s="11">
        <v>19.719876114376</v>
      </c>
      <c r="AN17" s="15">
        <v>20.259406438091997</v>
      </c>
    </row>
    <row r="18" spans="1:40" ht="16.5" customHeight="1">
      <c r="A18" s="12" t="s">
        <v>30</v>
      </c>
      <c r="B18" s="11"/>
      <c r="C18" s="11"/>
      <c r="D18" s="11"/>
      <c r="E18" s="11"/>
      <c r="F18" s="11"/>
      <c r="G18" s="11"/>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c r="AL18" s="11"/>
      <c r="AM18" s="11"/>
      <c r="AN18" s="15"/>
    </row>
    <row r="19" spans="1:40" ht="16.5" customHeight="1">
      <c r="A19" s="13" t="s">
        <v>31</v>
      </c>
      <c r="B19" s="11">
        <v>28.575247999999998</v>
      </c>
      <c r="C19" s="11">
        <v>34.070487999999997</v>
      </c>
      <c r="D19" s="11">
        <v>37.230251000000003</v>
      </c>
      <c r="E19" s="11">
        <v>50.144064999999998</v>
      </c>
      <c r="F19" s="11">
        <v>59.211210999999999</v>
      </c>
      <c r="G19" s="11">
        <v>83.629035178000009</v>
      </c>
      <c r="H19" s="11">
        <v>89.439152429999993</v>
      </c>
      <c r="I19" s="11">
        <v>91.380071197999996</v>
      </c>
      <c r="J19" s="11">
        <v>94.098291663999987</v>
      </c>
      <c r="K19" s="11">
        <v>93.214519691000007</v>
      </c>
      <c r="L19" s="11">
        <v>93.175366106000013</v>
      </c>
      <c r="M19" s="11">
        <v>93.183608965999994</v>
      </c>
      <c r="N19" s="11">
        <v>73.493023783700011</v>
      </c>
      <c r="O19" s="11">
        <v>74.071578985500906</v>
      </c>
      <c r="P19" s="11">
        <v>76.99483938504811</v>
      </c>
      <c r="Q19" s="11">
        <v>79.116271827593991</v>
      </c>
      <c r="R19" s="11">
        <v>81.138554218082007</v>
      </c>
      <c r="S19" s="11">
        <v>81.867845240631013</v>
      </c>
      <c r="T19" s="11">
        <v>92.464221190217003</v>
      </c>
      <c r="U19" s="11">
        <v>76.280172968353995</v>
      </c>
      <c r="V19" s="11">
        <v>74.789766065082006</v>
      </c>
      <c r="W19" s="11">
        <v>73.116732278983989</v>
      </c>
      <c r="X19" s="11">
        <v>74.821283189816</v>
      </c>
      <c r="Y19" s="11">
        <v>73.737493685342997</v>
      </c>
      <c r="Z19" s="11">
        <v>85.567396598685008</v>
      </c>
      <c r="AA19" s="11">
        <v>90.412675547681005</v>
      </c>
      <c r="AB19" s="11">
        <v>86.926940406121005</v>
      </c>
      <c r="AC19" s="11">
        <v>85.824043814787004</v>
      </c>
      <c r="AD19" s="11">
        <v>84.217238111645003</v>
      </c>
      <c r="AE19" s="11">
        <v>83.608657179508</v>
      </c>
      <c r="AF19" s="11">
        <v>74.375523746021003</v>
      </c>
      <c r="AG19" s="11">
        <v>79.181334919670007</v>
      </c>
      <c r="AH19" s="11">
        <v>81.047162469499</v>
      </c>
      <c r="AI19" s="11">
        <v>79.610237714764992</v>
      </c>
      <c r="AJ19" s="11">
        <v>77.968442032590005</v>
      </c>
      <c r="AK19" s="11">
        <v>77.027464885952</v>
      </c>
      <c r="AL19" s="11">
        <v>67.418971116167</v>
      </c>
      <c r="AM19" s="11">
        <v>63.167441034405002</v>
      </c>
      <c r="AN19" s="15">
        <v>66.773569053648004</v>
      </c>
    </row>
    <row r="20" spans="1:40" ht="16.5" customHeight="1">
      <c r="A20" s="13" t="s">
        <v>32</v>
      </c>
      <c r="B20" s="11">
        <v>23.094912000000001</v>
      </c>
      <c r="C20" s="11">
        <v>14.915464</v>
      </c>
      <c r="D20" s="11">
        <v>8.1794480000000007</v>
      </c>
      <c r="E20" s="11">
        <v>0.96228800000000003</v>
      </c>
      <c r="F20" s="11">
        <v>1.3231459999999999</v>
      </c>
      <c r="G20" s="11">
        <v>5.533156</v>
      </c>
      <c r="H20" s="11">
        <v>4.0897240000000004</v>
      </c>
      <c r="I20" s="11">
        <v>4.0897240000000004</v>
      </c>
      <c r="J20" s="11">
        <v>4.4721131940000003</v>
      </c>
      <c r="K20" s="11">
        <v>5.4937021919999998</v>
      </c>
      <c r="L20" s="11">
        <v>7.2175208580000003</v>
      </c>
      <c r="M20" s="11">
        <v>7.297390762</v>
      </c>
      <c r="N20" s="11">
        <v>3.0392543333999997</v>
      </c>
      <c r="O20" s="11">
        <v>3.0944292208849999</v>
      </c>
      <c r="P20" s="11">
        <v>2.6591622772278001</v>
      </c>
      <c r="Q20" s="11">
        <v>2.5377229389739999</v>
      </c>
      <c r="R20" s="11">
        <v>2.8437172915139999</v>
      </c>
      <c r="S20" s="11">
        <v>3.12845061241</v>
      </c>
      <c r="T20" s="11">
        <v>3.4278348883919998</v>
      </c>
      <c r="U20" s="11">
        <v>3.0950310718860004</v>
      </c>
      <c r="V20" s="11">
        <v>3.4247926148799999</v>
      </c>
      <c r="W20" s="11">
        <v>3.4831402260440001</v>
      </c>
      <c r="X20" s="11">
        <v>3.6707357456379999</v>
      </c>
      <c r="Y20" s="11">
        <v>3.550454557078</v>
      </c>
      <c r="Z20" s="11">
        <v>5.7577885412820002</v>
      </c>
      <c r="AA20" s="11">
        <v>11.786257510366001</v>
      </c>
      <c r="AB20" s="11">
        <v>11.728685262757999</v>
      </c>
      <c r="AC20" s="11">
        <v>12.185790466516</v>
      </c>
      <c r="AD20" s="11">
        <v>12.225443227560001</v>
      </c>
      <c r="AE20" s="11">
        <v>12.83267522277</v>
      </c>
      <c r="AF20" s="11">
        <v>13.01808947604</v>
      </c>
      <c r="AG20" s="11">
        <v>13.744539933</v>
      </c>
      <c r="AH20" s="11">
        <v>13.967961434833999</v>
      </c>
      <c r="AI20" s="11">
        <v>13.590635680003999</v>
      </c>
      <c r="AJ20" s="11">
        <v>13.448231129466</v>
      </c>
      <c r="AK20" s="11">
        <v>13.89789014868</v>
      </c>
      <c r="AL20" s="11">
        <v>11.283425343135999</v>
      </c>
      <c r="AM20" s="11">
        <v>10.126054020042</v>
      </c>
      <c r="AN20" s="15">
        <v>11.000036218290001</v>
      </c>
    </row>
    <row r="21" spans="1:40" ht="16.5" customHeight="1">
      <c r="A21" s="13" t="s">
        <v>33</v>
      </c>
      <c r="B21" s="11" t="s">
        <v>19</v>
      </c>
      <c r="C21" s="11" t="s">
        <v>19</v>
      </c>
      <c r="D21" s="11" t="s">
        <v>19</v>
      </c>
      <c r="E21" s="11" t="s">
        <v>19</v>
      </c>
      <c r="F21" s="11" t="s">
        <v>19</v>
      </c>
      <c r="G21" s="11" t="s">
        <v>19</v>
      </c>
      <c r="H21" s="11" t="s">
        <v>19</v>
      </c>
      <c r="I21" s="11" t="s">
        <v>19</v>
      </c>
      <c r="J21" s="11">
        <v>0.1399483</v>
      </c>
      <c r="K21" s="11">
        <v>0.21900729999999999</v>
      </c>
      <c r="L21" s="11">
        <v>0.6706145</v>
      </c>
      <c r="M21" s="11">
        <v>1.489638</v>
      </c>
      <c r="N21" s="11">
        <v>1.5917628100000001</v>
      </c>
      <c r="O21" s="11">
        <v>2.6822602138000002</v>
      </c>
      <c r="P21" s="11">
        <v>3.994494811</v>
      </c>
      <c r="Q21" s="11">
        <v>4.8301828385999999</v>
      </c>
      <c r="R21" s="11">
        <v>6.0579269437999992</v>
      </c>
      <c r="S21" s="11">
        <v>7.283154614899999</v>
      </c>
      <c r="T21" s="11">
        <v>9.1227938815999998</v>
      </c>
      <c r="U21" s="11">
        <v>11.0205404037</v>
      </c>
      <c r="V21" s="11">
        <v>12.010749801599999</v>
      </c>
      <c r="W21" s="11">
        <v>13.019236530700001</v>
      </c>
      <c r="X21" s="11">
        <v>15.346217249299999</v>
      </c>
      <c r="Y21" s="11">
        <v>14.9383877916</v>
      </c>
      <c r="Z21" s="11">
        <v>16.8276561375</v>
      </c>
      <c r="AA21" s="11">
        <v>19.717059946799996</v>
      </c>
      <c r="AB21" s="11">
        <v>17.508845680300002</v>
      </c>
      <c r="AC21" s="11">
        <v>17.822745556200001</v>
      </c>
      <c r="AD21" s="11">
        <v>17.207036699500001</v>
      </c>
      <c r="AE21" s="11">
        <v>18.294458708200001</v>
      </c>
      <c r="AF21" s="11">
        <v>19.033386980499998</v>
      </c>
      <c r="AG21" s="11">
        <v>21.658302927600001</v>
      </c>
      <c r="AH21" s="11">
        <v>23.144554151000001</v>
      </c>
      <c r="AI21" s="11">
        <v>23.8026899507</v>
      </c>
      <c r="AJ21" s="11">
        <v>24.738852119600001</v>
      </c>
      <c r="AK21" s="11">
        <v>26.048995398200002</v>
      </c>
      <c r="AL21" s="11">
        <v>23.852964817099998</v>
      </c>
      <c r="AM21" s="11">
        <v>22.872933641300001</v>
      </c>
      <c r="AN21" s="15">
        <v>23.880988458600001</v>
      </c>
    </row>
    <row r="22" spans="1:40" ht="16.5" customHeight="1">
      <c r="A22" s="10" t="s">
        <v>34</v>
      </c>
      <c r="B22" s="11"/>
      <c r="C22" s="11"/>
      <c r="D22" s="11"/>
      <c r="E22" s="11"/>
      <c r="F22" s="11"/>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1"/>
      <c r="AI22" s="11"/>
      <c r="AJ22" s="11"/>
      <c r="AK22" s="11"/>
      <c r="AL22" s="11"/>
      <c r="AM22" s="11"/>
      <c r="AN22" s="11"/>
    </row>
    <row r="23" spans="1:40" ht="16.5" customHeight="1">
      <c r="A23" s="12" t="s">
        <v>35</v>
      </c>
      <c r="B23" s="11">
        <v>475.75040300000001</v>
      </c>
      <c r="C23" s="11">
        <v>493.47255200000001</v>
      </c>
      <c r="D23" s="11">
        <v>487.01564500000001</v>
      </c>
      <c r="E23" s="11">
        <v>502.40231699999998</v>
      </c>
      <c r="F23" s="11">
        <v>536.33542399999999</v>
      </c>
      <c r="G23" s="11">
        <v>427.25491</v>
      </c>
      <c r="H23" s="11">
        <v>427.94181500000002</v>
      </c>
      <c r="I23" s="11">
        <v>399.22918600000003</v>
      </c>
      <c r="J23" s="11">
        <v>412.829905</v>
      </c>
      <c r="K23" s="11">
        <v>424.232528</v>
      </c>
      <c r="L23" s="11">
        <v>458.028254</v>
      </c>
      <c r="M23" s="11">
        <v>478.08587999999997</v>
      </c>
      <c r="N23" s="11">
        <v>491.686599</v>
      </c>
      <c r="O23" s="11">
        <v>491.13707499999998</v>
      </c>
      <c r="P23" s="11">
        <v>492.23612300000002</v>
      </c>
      <c r="Q23" s="11">
        <v>510.37041499999998</v>
      </c>
      <c r="R23" s="11">
        <v>508.30970000000002</v>
      </c>
      <c r="S23" s="11">
        <v>509.68351000000001</v>
      </c>
      <c r="T23" s="11">
        <v>512.43113000000005</v>
      </c>
      <c r="U23" s="11">
        <v>525.61970599999995</v>
      </c>
      <c r="V23" s="11">
        <v>557.62947899999995</v>
      </c>
      <c r="W23" s="11">
        <v>562.98733800000002</v>
      </c>
      <c r="X23" s="11">
        <v>575.90115200000002</v>
      </c>
      <c r="Y23" s="11">
        <v>558.04162199999996</v>
      </c>
      <c r="Z23" s="11">
        <v>533.86256600000002</v>
      </c>
      <c r="AA23" s="11">
        <v>438.520152</v>
      </c>
      <c r="AB23" s="11">
        <v>480.00921399999999</v>
      </c>
      <c r="AC23" s="11">
        <v>506.248985</v>
      </c>
      <c r="AD23" s="11">
        <v>494.57159999999999</v>
      </c>
      <c r="AE23" s="11">
        <v>505.83684199999999</v>
      </c>
      <c r="AF23" s="11">
        <v>531.25232700000004</v>
      </c>
      <c r="AG23" s="11">
        <v>507.21065199999998</v>
      </c>
      <c r="AH23" s="11">
        <v>465.03468500000002</v>
      </c>
      <c r="AI23" s="11">
        <v>480.14659499999999</v>
      </c>
      <c r="AJ23" s="11">
        <v>502.26493599999998</v>
      </c>
      <c r="AK23" s="11">
        <v>469.70563900000002</v>
      </c>
      <c r="AL23" s="11">
        <v>406.510379</v>
      </c>
      <c r="AM23" s="11">
        <v>423.40824199999997</v>
      </c>
      <c r="AN23" s="11" t="s">
        <v>23</v>
      </c>
    </row>
    <row r="24" spans="1:40" ht="16.5" customHeight="1">
      <c r="A24" s="10" t="s">
        <v>36</v>
      </c>
      <c r="B24" s="11"/>
      <c r="C24" s="11"/>
      <c r="D24" s="11"/>
      <c r="E24" s="11"/>
      <c r="F24" s="11"/>
      <c r="G24" s="11"/>
      <c r="H24" s="11"/>
      <c r="I24" s="11"/>
      <c r="J24" s="11"/>
      <c r="K24" s="11"/>
      <c r="L24" s="11"/>
      <c r="M24" s="11"/>
      <c r="N24" s="11"/>
      <c r="O24" s="11"/>
      <c r="P24" s="11"/>
      <c r="Q24" s="11"/>
      <c r="R24" s="11"/>
      <c r="S24" s="11"/>
      <c r="T24" s="11"/>
      <c r="U24" s="11"/>
      <c r="V24" s="11"/>
      <c r="W24" s="11"/>
      <c r="X24" s="11"/>
      <c r="Y24" s="11"/>
      <c r="Z24" s="11"/>
      <c r="AA24" s="11"/>
      <c r="AB24" s="11"/>
      <c r="AC24" s="11"/>
      <c r="AD24" s="11"/>
      <c r="AE24" s="11"/>
      <c r="AF24" s="11"/>
      <c r="AG24" s="11"/>
      <c r="AH24" s="11"/>
      <c r="AI24" s="11"/>
      <c r="AJ24" s="11"/>
      <c r="AK24" s="11"/>
      <c r="AL24" s="11"/>
      <c r="AM24" s="11"/>
      <c r="AN24" s="11"/>
    </row>
    <row r="25" spans="1:40" ht="16.5" customHeight="1">
      <c r="A25" s="12" t="s">
        <v>29</v>
      </c>
      <c r="B25" s="11" t="s">
        <v>19</v>
      </c>
      <c r="C25" s="11" t="s">
        <v>19</v>
      </c>
      <c r="D25" s="11" t="s">
        <v>19</v>
      </c>
      <c r="E25" s="11">
        <v>0.61518360000000005</v>
      </c>
      <c r="F25" s="11">
        <v>0.86596560000000011</v>
      </c>
      <c r="G25" s="11">
        <v>1.0068812</v>
      </c>
      <c r="H25" s="11">
        <v>1.1245952000000001</v>
      </c>
      <c r="I25" s="11">
        <v>1.03213</v>
      </c>
      <c r="J25" s="11">
        <v>1.0236000000000001</v>
      </c>
      <c r="K25" s="11">
        <v>1.027012</v>
      </c>
      <c r="L25" s="11">
        <v>1.0541305759999999</v>
      </c>
      <c r="M25" s="11">
        <v>1.1458110159999999</v>
      </c>
      <c r="N25" s="11">
        <v>1.237494868</v>
      </c>
      <c r="O25" s="11">
        <v>1.3291753080000002</v>
      </c>
      <c r="P25" s="11">
        <v>1.4208557479999999</v>
      </c>
      <c r="Q25" s="11">
        <v>1.5125396</v>
      </c>
      <c r="R25" s="11">
        <v>1.60422004</v>
      </c>
      <c r="S25" s="11">
        <v>1.5548593218119999</v>
      </c>
      <c r="T25" s="11">
        <v>1.7684604132000001</v>
      </c>
      <c r="U25" s="11">
        <v>1.8320727414840003</v>
      </c>
      <c r="V25" s="11">
        <v>1.8789718347400002</v>
      </c>
      <c r="W25" s="11">
        <v>1.8130589654559999</v>
      </c>
      <c r="X25" s="11">
        <v>1.8726976853640001</v>
      </c>
      <c r="Y25" s="11">
        <v>1.9716707738000001</v>
      </c>
      <c r="Z25" s="11">
        <v>1.98585930284</v>
      </c>
      <c r="AA25" s="11">
        <v>1.9276699766480001</v>
      </c>
      <c r="AB25" s="11">
        <v>1.9061532597799999</v>
      </c>
      <c r="AC25" s="11">
        <v>1.8951111577200002</v>
      </c>
      <c r="AD25" s="11">
        <v>1.8738746718239998</v>
      </c>
      <c r="AE25" s="11">
        <v>1.7917339552200002</v>
      </c>
      <c r="AF25" s="11">
        <v>1.7583114464959999</v>
      </c>
      <c r="AG25" s="11">
        <v>1.7197054819640001</v>
      </c>
      <c r="AH25" s="11">
        <v>1.7596074946959999</v>
      </c>
      <c r="AI25" s="11">
        <v>1.671706400852</v>
      </c>
      <c r="AJ25" s="11">
        <v>1.654736051152</v>
      </c>
      <c r="AK25" s="11">
        <v>1.6524330946552608</v>
      </c>
      <c r="AL25" s="11">
        <v>1.1923582092239999</v>
      </c>
      <c r="AM25" s="11">
        <v>1.3241487530120002</v>
      </c>
      <c r="AN25" s="15">
        <v>1.475321432348</v>
      </c>
    </row>
    <row r="26" spans="1:40" ht="16.5" customHeight="1">
      <c r="A26" s="12" t="s">
        <v>35</v>
      </c>
      <c r="B26" s="11" t="s">
        <v>19</v>
      </c>
      <c r="C26" s="11" t="s">
        <v>19</v>
      </c>
      <c r="D26" s="11" t="s">
        <v>19</v>
      </c>
      <c r="E26" s="11">
        <v>8.6687411000000001</v>
      </c>
      <c r="F26" s="11">
        <v>8.7236934999999995</v>
      </c>
      <c r="G26" s="11">
        <v>8.9022887999999991</v>
      </c>
      <c r="H26" s="11">
        <v>11.2789801</v>
      </c>
      <c r="I26" s="11">
        <v>11.265242000000001</v>
      </c>
      <c r="J26" s="11">
        <v>11.1965515</v>
      </c>
      <c r="K26" s="11">
        <v>11.3751468</v>
      </c>
      <c r="L26" s="11">
        <v>10.099701596000001</v>
      </c>
      <c r="M26" s="11">
        <v>9.9424003509999999</v>
      </c>
      <c r="N26" s="11">
        <v>9.7850991060000005</v>
      </c>
      <c r="O26" s="11">
        <v>10.393696936000001</v>
      </c>
      <c r="P26" s="11">
        <v>10.440818619</v>
      </c>
      <c r="Q26" s="11">
        <v>10.876865913000001</v>
      </c>
      <c r="R26" s="11">
        <v>13.046798808</v>
      </c>
      <c r="S26" s="11">
        <v>13.304800326000001</v>
      </c>
      <c r="T26" s="11">
        <v>11.599325527943</v>
      </c>
      <c r="U26" s="11">
        <v>10.251519003622999</v>
      </c>
      <c r="V26" s="11">
        <v>9.4250116902340011</v>
      </c>
      <c r="W26" s="11">
        <v>8.9952729317539983</v>
      </c>
      <c r="X26" s="11">
        <v>8.5812096201360006</v>
      </c>
      <c r="Y26" s="11">
        <v>8.493403927795999</v>
      </c>
      <c r="Z26" s="11">
        <v>8.7137443679800004</v>
      </c>
      <c r="AA26" s="11">
        <v>8.4769151854140006</v>
      </c>
      <c r="AB26" s="11">
        <v>8.7201244790010009</v>
      </c>
      <c r="AC26" s="11">
        <v>8.7168891564509998</v>
      </c>
      <c r="AD26" s="11">
        <v>8.6629033691669992</v>
      </c>
      <c r="AE26" s="11">
        <v>9.0721365022059999</v>
      </c>
      <c r="AF26" s="11">
        <v>9.0275043003069992</v>
      </c>
      <c r="AG26" s="11">
        <v>8.5818925410869991</v>
      </c>
      <c r="AH26" s="11">
        <v>8.2720314815400009</v>
      </c>
      <c r="AI26" s="11">
        <v>8.7937214040350007</v>
      </c>
      <c r="AJ26" s="11">
        <v>8.9934731032730006</v>
      </c>
      <c r="AK26" s="11">
        <v>8.6288683254649996</v>
      </c>
      <c r="AL26" s="11">
        <v>8.6787442227530018</v>
      </c>
      <c r="AM26" s="11">
        <v>6.0364263471099999</v>
      </c>
      <c r="AN26" s="15">
        <v>7.5002305187799996</v>
      </c>
    </row>
    <row r="27" spans="1:40" ht="16.5" customHeight="1">
      <c r="A27" s="10" t="s">
        <v>37</v>
      </c>
      <c r="B27" s="11"/>
      <c r="C27" s="11"/>
      <c r="D27" s="11"/>
      <c r="E27" s="11"/>
      <c r="F27" s="11"/>
      <c r="G27" s="11"/>
      <c r="H27" s="11"/>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1"/>
      <c r="AI27" s="11"/>
      <c r="AJ27" s="11"/>
      <c r="AK27" s="11"/>
      <c r="AL27" s="11"/>
      <c r="AM27" s="11"/>
      <c r="AN27" s="11"/>
    </row>
    <row r="28" spans="1:40" ht="16.5" customHeight="1">
      <c r="A28" s="12" t="s">
        <v>38</v>
      </c>
      <c r="B28" s="11">
        <v>591.57488000000001</v>
      </c>
      <c r="C28" s="11">
        <v>462.99117000000001</v>
      </c>
      <c r="D28" s="11">
        <v>564.93006000000003</v>
      </c>
      <c r="E28" s="11">
        <v>607.7414</v>
      </c>
      <c r="F28" s="11">
        <v>1340.0248799999999</v>
      </c>
      <c r="G28" s="11">
        <v>687.07904597000004</v>
      </c>
      <c r="H28" s="11">
        <v>946.9871401800001</v>
      </c>
      <c r="I28" s="11">
        <v>1013.87641606</v>
      </c>
      <c r="J28" s="11">
        <v>982.44840180000006</v>
      </c>
      <c r="K28" s="11">
        <v>790.64297060999991</v>
      </c>
      <c r="L28" s="11">
        <v>806.29126383000005</v>
      </c>
      <c r="M28" s="11">
        <v>881.13656320999996</v>
      </c>
      <c r="N28" s="11">
        <v>853.41756777000001</v>
      </c>
      <c r="O28" s="11">
        <v>749.95573171000001</v>
      </c>
      <c r="P28" s="11">
        <v>841.32022073000007</v>
      </c>
      <c r="Q28" s="11">
        <v>873.90938031999997</v>
      </c>
      <c r="R28" s="11">
        <v>959.49239247000003</v>
      </c>
      <c r="S28" s="11">
        <v>809.72979281999994</v>
      </c>
      <c r="T28" s="11">
        <v>725.65281175999996</v>
      </c>
      <c r="U28" s="11">
        <v>579.87645681000004</v>
      </c>
      <c r="V28" s="11">
        <v>702.11405925999998</v>
      </c>
      <c r="W28" s="11">
        <v>775.17864640000005</v>
      </c>
      <c r="X28" s="11">
        <v>861.25518647999991</v>
      </c>
      <c r="Y28" s="11">
        <v>947.07830138999998</v>
      </c>
      <c r="Z28" s="11">
        <v>787.0415789000001</v>
      </c>
      <c r="AA28" s="11">
        <v>686.93474480999998</v>
      </c>
      <c r="AB28" s="11">
        <v>769.79175237000004</v>
      </c>
      <c r="AC28" s="11">
        <v>682.59687829999996</v>
      </c>
      <c r="AD28" s="11">
        <v>721.43215251999993</v>
      </c>
      <c r="AE28" s="11">
        <v>630.42018345000008</v>
      </c>
      <c r="AF28" s="11">
        <v>575.88182947000007</v>
      </c>
      <c r="AG28" s="11">
        <v>502.64000937000003</v>
      </c>
      <c r="AH28" s="11">
        <v>438.54290106000002</v>
      </c>
      <c r="AI28" s="11">
        <v>386.12011585000005</v>
      </c>
      <c r="AJ28" s="11">
        <v>402.27286436999998</v>
      </c>
      <c r="AK28" s="11">
        <v>327.70583870000002</v>
      </c>
      <c r="AL28" s="11">
        <v>218.05117765</v>
      </c>
      <c r="AM28" s="11" t="s">
        <v>23</v>
      </c>
      <c r="AN28" s="11" t="s">
        <v>23</v>
      </c>
    </row>
    <row r="29" spans="1:40" ht="16.5" customHeight="1">
      <c r="A29" s="12" t="s">
        <v>39</v>
      </c>
      <c r="B29" s="11">
        <v>108.118847</v>
      </c>
      <c r="C29" s="11">
        <v>89.572412</v>
      </c>
      <c r="D29" s="11">
        <v>112.515039</v>
      </c>
      <c r="E29" s="11">
        <v>150.84433799999999</v>
      </c>
      <c r="F29" s="11">
        <v>203.04911799999999</v>
      </c>
      <c r="G29" s="11">
        <v>233.40825828499999</v>
      </c>
      <c r="H29" s="11">
        <v>283.67005880199997</v>
      </c>
      <c r="I29" s="11">
        <v>281.090318384</v>
      </c>
      <c r="J29" s="11">
        <v>304.79238755199998</v>
      </c>
      <c r="K29" s="11">
        <v>296.02267141699997</v>
      </c>
      <c r="L29" s="11">
        <v>300.77454282599996</v>
      </c>
      <c r="M29" s="11">
        <v>321.33553281000002</v>
      </c>
      <c r="N29" s="11">
        <v>342.18763313300002</v>
      </c>
      <c r="O29" s="11">
        <v>353.59121780000004</v>
      </c>
      <c r="P29" s="11">
        <v>356.51413595600002</v>
      </c>
      <c r="Q29" s="11">
        <v>332.37079901599998</v>
      </c>
      <c r="R29" s="11">
        <v>310.67641578199999</v>
      </c>
      <c r="S29" s="11">
        <v>280.81349566899996</v>
      </c>
      <c r="T29" s="11">
        <v>285.60424590099996</v>
      </c>
      <c r="U29" s="11">
        <v>304.56282390099994</v>
      </c>
      <c r="V29" s="11">
        <v>293.94629498299997</v>
      </c>
      <c r="W29" s="11">
        <v>275.52638788400003</v>
      </c>
      <c r="X29" s="11">
        <v>261.45500157799995</v>
      </c>
      <c r="Y29" s="11">
        <v>264.31843376099999</v>
      </c>
      <c r="Z29" s="11">
        <v>272.48449778200001</v>
      </c>
      <c r="AA29" s="11">
        <v>262.807654904</v>
      </c>
      <c r="AB29" s="11">
        <v>275.151337754</v>
      </c>
      <c r="AC29" s="11">
        <v>293.087938495</v>
      </c>
      <c r="AD29" s="11">
        <v>242.934119444</v>
      </c>
      <c r="AE29" s="11">
        <v>230.184750501</v>
      </c>
      <c r="AF29" s="11">
        <v>218.90261063799997</v>
      </c>
      <c r="AG29" s="11">
        <v>332.09150344299997</v>
      </c>
      <c r="AH29" s="11">
        <v>308.46403215800007</v>
      </c>
      <c r="AI29" s="11">
        <v>300.26513407800002</v>
      </c>
      <c r="AJ29" s="11">
        <v>303.97510798299999</v>
      </c>
      <c r="AK29" s="11">
        <v>280.51963771000004</v>
      </c>
      <c r="AL29" s="11">
        <v>249.60259318400003</v>
      </c>
      <c r="AM29" s="11" t="s">
        <v>23</v>
      </c>
      <c r="AN29" s="11" t="s">
        <v>23</v>
      </c>
    </row>
    <row r="30" spans="1:40" ht="16.5" customHeight="1">
      <c r="A30" s="12" t="s">
        <v>40</v>
      </c>
      <c r="B30" s="11" t="s">
        <v>19</v>
      </c>
      <c r="C30" s="11" t="s">
        <v>19</v>
      </c>
      <c r="D30" s="11">
        <v>71.931027999999998</v>
      </c>
      <c r="E30" s="11">
        <v>87.808779999999999</v>
      </c>
      <c r="F30" s="11">
        <v>126.54087199999999</v>
      </c>
      <c r="G30" s="11">
        <v>126.661158</v>
      </c>
      <c r="H30" s="11">
        <v>156.37180000000001</v>
      </c>
      <c r="I30" s="11">
        <v>205.68906000000001</v>
      </c>
      <c r="J30" s="11">
        <v>158.31682462000001</v>
      </c>
      <c r="K30" s="11">
        <v>105.09231448200001</v>
      </c>
      <c r="L30" s="11">
        <v>105.31400158</v>
      </c>
      <c r="M30" s="11">
        <v>127.550552684</v>
      </c>
      <c r="N30" s="11">
        <v>119.524709906</v>
      </c>
      <c r="O30" s="11">
        <v>118.745497198</v>
      </c>
      <c r="P30" s="11">
        <v>115.021322352</v>
      </c>
      <c r="Q30" s="11">
        <v>132.09050718200001</v>
      </c>
      <c r="R30" s="11">
        <v>135.23382093400002</v>
      </c>
      <c r="S30" s="11">
        <v>119.544677382</v>
      </c>
      <c r="T30" s="11">
        <v>130.048050902</v>
      </c>
      <c r="U30" s="11">
        <v>133.212294418</v>
      </c>
      <c r="V30" s="11">
        <v>124.206962742</v>
      </c>
      <c r="W30" s="11">
        <v>151.68088657199999</v>
      </c>
      <c r="X30" s="11">
        <v>148.835641528</v>
      </c>
      <c r="Y30" s="11">
        <v>146.933919868</v>
      </c>
      <c r="Z30" s="11">
        <v>136.69613783599999</v>
      </c>
      <c r="AA30" s="11">
        <v>135.96287437999999</v>
      </c>
      <c r="AB30" s="11">
        <v>140.375325718</v>
      </c>
      <c r="AC30" s="11">
        <v>132.79839029199999</v>
      </c>
      <c r="AD30" s="11">
        <v>131.49436976600001</v>
      </c>
      <c r="AE30" s="11">
        <v>135.02380157799999</v>
      </c>
      <c r="AF30" s="11">
        <v>135.40462705400003</v>
      </c>
      <c r="AG30" s="11">
        <v>248.45361986399999</v>
      </c>
      <c r="AH30" s="11">
        <v>279.37818817599998</v>
      </c>
      <c r="AI30" s="11">
        <v>279.378789606</v>
      </c>
      <c r="AJ30" s="11">
        <v>251.42071462599998</v>
      </c>
      <c r="AK30" s="11">
        <v>255.91645452078399</v>
      </c>
      <c r="AL30" s="11">
        <v>279.8057775793219</v>
      </c>
      <c r="AM30" s="15">
        <v>356.89550802264779</v>
      </c>
      <c r="AN30" s="11" t="s">
        <v>23</v>
      </c>
    </row>
    <row r="31" spans="1:40" ht="16.5" customHeight="1">
      <c r="A31" s="10" t="s">
        <v>5</v>
      </c>
      <c r="B31" s="11"/>
      <c r="C31" s="11"/>
      <c r="D31" s="11"/>
      <c r="E31" s="11"/>
      <c r="F31" s="11"/>
      <c r="G31" s="11"/>
      <c r="H31" s="11"/>
      <c r="I31" s="11"/>
      <c r="J31" s="11"/>
      <c r="K31" s="11"/>
      <c r="L31" s="11"/>
      <c r="M31" s="11"/>
      <c r="N31" s="11"/>
      <c r="O31" s="11"/>
      <c r="P31" s="11"/>
      <c r="Q31" s="11"/>
      <c r="R31" s="11"/>
      <c r="S31" s="11"/>
      <c r="T31" s="11"/>
      <c r="U31" s="11"/>
      <c r="V31" s="11"/>
      <c r="W31" s="11"/>
      <c r="X31" s="11"/>
      <c r="Y31" s="11"/>
      <c r="Z31" s="11"/>
      <c r="AA31" s="11"/>
      <c r="AB31" s="11"/>
      <c r="AC31" s="11"/>
      <c r="AD31" s="11"/>
      <c r="AE31" s="11"/>
      <c r="AF31" s="11"/>
      <c r="AG31" s="11"/>
      <c r="AH31" s="11"/>
      <c r="AI31" s="11"/>
      <c r="AJ31" s="11"/>
      <c r="AK31" s="11"/>
      <c r="AL31" s="11"/>
      <c r="AM31" s="11"/>
      <c r="AN31" s="11"/>
    </row>
    <row r="32" spans="1:40" ht="16.5" customHeight="1" thickBot="1">
      <c r="A32" s="12" t="s">
        <v>41</v>
      </c>
      <c r="B32" s="17">
        <v>359.91677499999997</v>
      </c>
      <c r="C32" s="17">
        <v>519.04338800000005</v>
      </c>
      <c r="D32" s="17">
        <v>748.88614199999995</v>
      </c>
      <c r="E32" s="17">
        <v>604.53263100000004</v>
      </c>
      <c r="F32" s="17">
        <v>658.10301400000003</v>
      </c>
      <c r="G32" s="17">
        <v>522.40534200000002</v>
      </c>
      <c r="H32" s="17">
        <v>684.22919200000001</v>
      </c>
      <c r="I32" s="17">
        <v>623.55328499999996</v>
      </c>
      <c r="J32" s="17">
        <v>609.45527000000004</v>
      </c>
      <c r="K32" s="17">
        <v>647.40739599999995</v>
      </c>
      <c r="L32" s="17">
        <v>710.72039400000006</v>
      </c>
      <c r="M32" s="17">
        <v>726.24739499999998</v>
      </c>
      <c r="N32" s="17">
        <v>737.76950199999999</v>
      </c>
      <c r="O32" s="17">
        <v>779.27439000000004</v>
      </c>
      <c r="P32" s="17">
        <v>658.98964899999999</v>
      </c>
      <c r="Q32" s="17">
        <v>669.19580299999996</v>
      </c>
      <c r="R32" s="17">
        <v>665.97176999999999</v>
      </c>
      <c r="S32" s="17">
        <v>648.08766800000001</v>
      </c>
      <c r="T32" s="17">
        <v>691.59604000000002</v>
      </c>
      <c r="U32" s="17">
        <v>613.37720400000001</v>
      </c>
      <c r="V32" s="17">
        <v>587.13591899999994</v>
      </c>
      <c r="W32" s="17">
        <v>605.63496199999997</v>
      </c>
      <c r="X32" s="17">
        <v>605.82888100000002</v>
      </c>
      <c r="Y32" s="17">
        <v>644.354468</v>
      </c>
      <c r="Z32" s="17">
        <v>671.93037200000003</v>
      </c>
      <c r="AA32" s="17">
        <v>694.97043799999994</v>
      </c>
      <c r="AB32" s="17">
        <v>699.06658800000002</v>
      </c>
      <c r="AC32" s="17">
        <v>713.23200799999995</v>
      </c>
      <c r="AD32" s="17">
        <v>757.82923000000005</v>
      </c>
      <c r="AE32" s="17">
        <v>863.88425700000005</v>
      </c>
      <c r="AF32" s="17">
        <v>726.05555000000004</v>
      </c>
      <c r="AG32" s="17">
        <v>703.27577099999996</v>
      </c>
      <c r="AH32" s="17">
        <v>712.14108399999998</v>
      </c>
      <c r="AI32" s="17">
        <v>748.764813</v>
      </c>
      <c r="AJ32" s="17">
        <v>908.96679500000005</v>
      </c>
      <c r="AK32" s="17">
        <v>1055.7645150000001</v>
      </c>
      <c r="AL32" s="18">
        <v>1058.1133199999999</v>
      </c>
      <c r="AM32" s="18">
        <v>1173.336464</v>
      </c>
      <c r="AN32" s="18">
        <v>1257.194506</v>
      </c>
    </row>
    <row r="33" spans="1:37" ht="12.75" customHeight="1">
      <c r="A33" s="39" t="s">
        <v>42</v>
      </c>
      <c r="B33" s="39"/>
      <c r="C33" s="39"/>
      <c r="D33" s="39"/>
      <c r="E33" s="39"/>
      <c r="F33" s="39"/>
      <c r="G33" s="39"/>
      <c r="H33" s="39"/>
      <c r="I33" s="39"/>
      <c r="J33" s="39"/>
      <c r="K33" s="39"/>
      <c r="L33" s="39"/>
      <c r="M33" s="39"/>
      <c r="N33" s="39"/>
      <c r="O33" s="39"/>
      <c r="P33" s="39"/>
      <c r="Q33" s="39"/>
      <c r="R33" s="39"/>
      <c r="S33" s="39"/>
      <c r="T33" s="39"/>
      <c r="U33" s="39"/>
      <c r="V33" s="39"/>
      <c r="W33" s="39"/>
      <c r="X33" s="39"/>
      <c r="Y33" s="39"/>
      <c r="Z33" s="39"/>
      <c r="AA33" s="39"/>
      <c r="AB33" s="39"/>
      <c r="AC33" s="39"/>
      <c r="AD33" s="19"/>
      <c r="AE33" s="19"/>
      <c r="AF33" s="19"/>
      <c r="AG33" s="20"/>
      <c r="AH33" s="19"/>
      <c r="AI33" s="19"/>
      <c r="AJ33" s="19"/>
      <c r="AK33" s="19"/>
    </row>
    <row r="34" spans="1:37" ht="12.75" customHeight="1">
      <c r="A34" s="36"/>
      <c r="B34" s="36"/>
      <c r="C34" s="36"/>
      <c r="D34" s="36"/>
      <c r="E34" s="36"/>
      <c r="F34" s="36"/>
      <c r="G34" s="36"/>
      <c r="H34" s="36"/>
      <c r="I34" s="36"/>
      <c r="J34" s="36"/>
      <c r="K34" s="36"/>
      <c r="L34" s="36"/>
      <c r="M34" s="36"/>
      <c r="N34" s="36"/>
      <c r="O34" s="36"/>
      <c r="P34" s="36"/>
      <c r="Q34" s="36"/>
      <c r="R34" s="36"/>
      <c r="S34" s="36"/>
      <c r="T34" s="36"/>
      <c r="U34" s="36"/>
      <c r="V34" s="36"/>
      <c r="W34" s="36"/>
      <c r="X34" s="36"/>
      <c r="Y34" s="36"/>
      <c r="Z34" s="36"/>
      <c r="AA34" s="36"/>
      <c r="AB34" s="36"/>
      <c r="AC34" s="36"/>
      <c r="AD34" s="19"/>
      <c r="AE34" s="19"/>
      <c r="AF34" s="19"/>
      <c r="AG34" s="20"/>
      <c r="AH34" s="19"/>
      <c r="AI34" s="19"/>
      <c r="AJ34" s="19"/>
      <c r="AK34" s="19"/>
    </row>
    <row r="35" spans="1:37" ht="12.75" customHeight="1">
      <c r="A35" s="36" t="s">
        <v>43</v>
      </c>
      <c r="B35" s="36"/>
      <c r="C35" s="36"/>
      <c r="D35" s="36"/>
      <c r="E35" s="36"/>
      <c r="F35" s="36"/>
      <c r="G35" s="36"/>
      <c r="H35" s="36"/>
      <c r="I35" s="36"/>
      <c r="J35" s="36"/>
      <c r="K35" s="36"/>
      <c r="L35" s="36"/>
      <c r="M35" s="36"/>
      <c r="N35" s="36"/>
      <c r="O35" s="36"/>
      <c r="P35" s="36"/>
      <c r="Q35" s="36"/>
      <c r="R35" s="36"/>
      <c r="S35" s="36"/>
      <c r="T35" s="36"/>
      <c r="U35" s="36"/>
      <c r="V35" s="36"/>
      <c r="W35" s="36"/>
      <c r="X35" s="36"/>
      <c r="Y35" s="36"/>
      <c r="Z35" s="36"/>
      <c r="AA35" s="36"/>
      <c r="AB35" s="36"/>
      <c r="AC35" s="36"/>
      <c r="AD35" s="19"/>
      <c r="AE35" s="19"/>
      <c r="AF35" s="19"/>
      <c r="AG35" s="19"/>
      <c r="AH35" s="19"/>
      <c r="AI35" s="19"/>
      <c r="AJ35" s="19"/>
      <c r="AK35" s="19"/>
    </row>
    <row r="36" spans="1:37" ht="12.75" customHeight="1">
      <c r="A36" s="36" t="s">
        <v>44</v>
      </c>
      <c r="B36" s="36"/>
      <c r="C36" s="36"/>
      <c r="D36" s="36"/>
      <c r="E36" s="36"/>
      <c r="F36" s="36"/>
      <c r="G36" s="36"/>
      <c r="H36" s="36"/>
      <c r="I36" s="36"/>
      <c r="J36" s="36"/>
      <c r="K36" s="36"/>
      <c r="L36" s="36"/>
      <c r="M36" s="36"/>
      <c r="N36" s="36"/>
      <c r="O36" s="36"/>
      <c r="P36" s="36"/>
      <c r="Q36" s="36"/>
      <c r="R36" s="36"/>
      <c r="S36" s="36"/>
      <c r="T36" s="36"/>
      <c r="U36" s="36"/>
      <c r="V36" s="36"/>
      <c r="W36" s="36"/>
      <c r="X36" s="36"/>
      <c r="Y36" s="36"/>
      <c r="Z36" s="36"/>
      <c r="AA36" s="36"/>
      <c r="AB36" s="36"/>
      <c r="AC36" s="36"/>
      <c r="AD36" s="19"/>
      <c r="AE36" s="19"/>
      <c r="AF36" s="19"/>
      <c r="AG36" s="19"/>
      <c r="AH36" s="19"/>
      <c r="AI36" s="19"/>
      <c r="AJ36" s="19"/>
      <c r="AK36" s="19"/>
    </row>
    <row r="37" spans="1:37" ht="38.25" customHeight="1">
      <c r="A37" s="34" t="s">
        <v>45</v>
      </c>
      <c r="B37" s="34"/>
      <c r="C37" s="34"/>
      <c r="D37" s="34"/>
      <c r="E37" s="34"/>
      <c r="F37" s="34"/>
      <c r="G37" s="34"/>
      <c r="H37" s="34"/>
      <c r="I37" s="34"/>
      <c r="J37" s="34"/>
      <c r="K37" s="34"/>
      <c r="L37" s="34"/>
      <c r="M37" s="34"/>
      <c r="N37" s="34"/>
      <c r="O37" s="34"/>
      <c r="P37" s="34"/>
      <c r="Q37" s="34"/>
      <c r="R37" s="34"/>
      <c r="S37" s="34"/>
      <c r="T37" s="34"/>
      <c r="U37" s="34"/>
      <c r="V37" s="34"/>
      <c r="W37" s="34"/>
      <c r="X37" s="34"/>
      <c r="Y37" s="34"/>
      <c r="Z37" s="34"/>
      <c r="AA37" s="34"/>
      <c r="AB37" s="34"/>
      <c r="AC37" s="34"/>
      <c r="AD37" s="19"/>
      <c r="AE37" s="19"/>
      <c r="AF37" s="19"/>
      <c r="AG37" s="19"/>
      <c r="AH37" s="19"/>
      <c r="AI37" s="19"/>
      <c r="AJ37" s="19"/>
      <c r="AK37" s="19"/>
    </row>
    <row r="38" spans="1:37" ht="12.75" customHeight="1">
      <c r="A38" s="36" t="s">
        <v>46</v>
      </c>
      <c r="B38" s="36"/>
      <c r="C38" s="36"/>
      <c r="D38" s="36"/>
      <c r="E38" s="36"/>
      <c r="F38" s="36"/>
      <c r="G38" s="36"/>
      <c r="H38" s="36"/>
      <c r="I38" s="36"/>
      <c r="J38" s="36"/>
      <c r="K38" s="36"/>
      <c r="L38" s="36"/>
      <c r="M38" s="36"/>
      <c r="N38" s="36"/>
      <c r="O38" s="36"/>
      <c r="P38" s="36"/>
      <c r="Q38" s="36"/>
      <c r="R38" s="36"/>
      <c r="S38" s="36"/>
      <c r="T38" s="36"/>
      <c r="U38" s="36"/>
      <c r="V38" s="36"/>
      <c r="W38" s="36"/>
      <c r="X38" s="36"/>
      <c r="Y38" s="36"/>
      <c r="Z38" s="36"/>
      <c r="AA38" s="36"/>
      <c r="AB38" s="36"/>
      <c r="AC38" s="36"/>
      <c r="AD38" s="19"/>
      <c r="AE38" s="19"/>
      <c r="AF38" s="19"/>
      <c r="AG38" s="19"/>
      <c r="AH38" s="19"/>
      <c r="AI38" s="19"/>
      <c r="AJ38" s="19"/>
      <c r="AK38" s="19"/>
    </row>
    <row r="39" spans="1:37" ht="12.75" customHeight="1">
      <c r="A39" s="36" t="s">
        <v>47</v>
      </c>
      <c r="B39" s="36"/>
      <c r="C39" s="36"/>
      <c r="D39" s="36"/>
      <c r="E39" s="36"/>
      <c r="F39" s="36"/>
      <c r="G39" s="36"/>
      <c r="H39" s="36"/>
      <c r="I39" s="36"/>
      <c r="J39" s="36"/>
      <c r="K39" s="36"/>
      <c r="L39" s="36"/>
      <c r="M39" s="36"/>
      <c r="N39" s="36"/>
      <c r="O39" s="36"/>
      <c r="P39" s="36"/>
      <c r="Q39" s="36"/>
      <c r="R39" s="36"/>
      <c r="S39" s="36"/>
      <c r="T39" s="36"/>
      <c r="U39" s="36"/>
      <c r="V39" s="36"/>
      <c r="W39" s="36"/>
      <c r="X39" s="36"/>
      <c r="Y39" s="36"/>
      <c r="Z39" s="36"/>
      <c r="AA39" s="36"/>
      <c r="AB39" s="36"/>
      <c r="AC39" s="36"/>
      <c r="AD39" s="19"/>
      <c r="AE39" s="19"/>
      <c r="AF39" s="19"/>
      <c r="AG39" s="19"/>
      <c r="AH39" s="19"/>
      <c r="AI39" s="19"/>
      <c r="AJ39" s="19"/>
      <c r="AK39" s="19"/>
    </row>
    <row r="40" spans="1:37" ht="12.75" customHeight="1">
      <c r="A40" s="36" t="s">
        <v>48</v>
      </c>
      <c r="B40" s="36"/>
      <c r="C40" s="36"/>
      <c r="D40" s="36"/>
      <c r="E40" s="36"/>
      <c r="F40" s="36"/>
      <c r="G40" s="36"/>
      <c r="H40" s="36"/>
      <c r="I40" s="36"/>
      <c r="J40" s="36"/>
      <c r="K40" s="36"/>
      <c r="L40" s="36"/>
      <c r="M40" s="36"/>
      <c r="N40" s="36"/>
      <c r="O40" s="36"/>
      <c r="P40" s="36"/>
      <c r="Q40" s="36"/>
      <c r="R40" s="36"/>
      <c r="S40" s="36"/>
      <c r="T40" s="36"/>
      <c r="U40" s="36"/>
      <c r="V40" s="36"/>
      <c r="W40" s="36"/>
      <c r="X40" s="36"/>
      <c r="Y40" s="36"/>
      <c r="Z40" s="36"/>
      <c r="AA40" s="36"/>
      <c r="AB40" s="36"/>
      <c r="AC40" s="36"/>
      <c r="AD40" s="21"/>
      <c r="AE40" s="19"/>
      <c r="AF40" s="19"/>
      <c r="AG40" s="19"/>
      <c r="AH40" s="19"/>
      <c r="AI40" s="19"/>
      <c r="AJ40" s="19"/>
      <c r="AK40" s="19"/>
    </row>
    <row r="41" spans="1:37" ht="12.75" customHeight="1">
      <c r="A41" s="36" t="s">
        <v>49</v>
      </c>
      <c r="B41" s="36"/>
      <c r="C41" s="36"/>
      <c r="D41" s="36"/>
      <c r="E41" s="36"/>
      <c r="F41" s="36"/>
      <c r="G41" s="36"/>
      <c r="H41" s="36"/>
      <c r="I41" s="36"/>
      <c r="J41" s="36"/>
      <c r="K41" s="36"/>
      <c r="L41" s="36"/>
      <c r="M41" s="36"/>
      <c r="N41" s="36"/>
      <c r="O41" s="36"/>
      <c r="P41" s="36"/>
      <c r="Q41" s="36"/>
      <c r="R41" s="36"/>
      <c r="S41" s="36"/>
      <c r="T41" s="36"/>
      <c r="U41" s="36"/>
      <c r="V41" s="36"/>
      <c r="W41" s="36"/>
      <c r="X41" s="36"/>
      <c r="Y41" s="36"/>
      <c r="Z41" s="36"/>
      <c r="AA41" s="36"/>
      <c r="AB41" s="36"/>
      <c r="AC41" s="36"/>
      <c r="AD41" s="19"/>
      <c r="AE41" s="19"/>
      <c r="AF41" s="19"/>
      <c r="AG41" s="19"/>
      <c r="AH41" s="19"/>
      <c r="AI41" s="19"/>
      <c r="AJ41" s="19"/>
      <c r="AK41" s="19"/>
    </row>
    <row r="42" spans="1:37" ht="12.75" customHeight="1">
      <c r="A42" s="36"/>
      <c r="B42" s="36"/>
      <c r="C42" s="36"/>
      <c r="D42" s="36"/>
      <c r="E42" s="36"/>
      <c r="F42" s="36"/>
      <c r="G42" s="36"/>
      <c r="H42" s="36"/>
      <c r="I42" s="36"/>
      <c r="J42" s="36"/>
      <c r="K42" s="36"/>
      <c r="L42" s="36"/>
      <c r="M42" s="36"/>
      <c r="N42" s="36"/>
      <c r="O42" s="36"/>
      <c r="P42" s="36"/>
      <c r="Q42" s="36"/>
      <c r="R42" s="36"/>
      <c r="S42" s="36"/>
      <c r="T42" s="36"/>
      <c r="U42" s="36"/>
      <c r="V42" s="36"/>
      <c r="W42" s="36"/>
      <c r="X42" s="36"/>
      <c r="Y42" s="36"/>
      <c r="Z42" s="36"/>
      <c r="AA42" s="36"/>
      <c r="AB42" s="36"/>
      <c r="AC42" s="36"/>
      <c r="AD42" s="19"/>
      <c r="AE42" s="19"/>
      <c r="AF42" s="19"/>
      <c r="AG42" s="19"/>
      <c r="AH42" s="19"/>
      <c r="AI42" s="19"/>
      <c r="AJ42" s="19"/>
      <c r="AK42" s="19"/>
    </row>
    <row r="43" spans="1:37" ht="12.75" customHeight="1">
      <c r="A43" s="37" t="s">
        <v>50</v>
      </c>
      <c r="B43" s="37"/>
      <c r="C43" s="37"/>
      <c r="D43" s="37"/>
      <c r="E43" s="37"/>
      <c r="F43" s="37"/>
      <c r="G43" s="37"/>
      <c r="H43" s="37"/>
      <c r="I43" s="37"/>
      <c r="J43" s="37"/>
      <c r="K43" s="37"/>
      <c r="L43" s="37"/>
      <c r="M43" s="37"/>
      <c r="N43" s="37"/>
      <c r="O43" s="37"/>
      <c r="P43" s="37"/>
      <c r="Q43" s="37"/>
      <c r="R43" s="37"/>
      <c r="S43" s="37"/>
      <c r="T43" s="37"/>
      <c r="U43" s="37"/>
      <c r="V43" s="37"/>
      <c r="W43" s="37"/>
      <c r="X43" s="37"/>
      <c r="Y43" s="37"/>
      <c r="Z43" s="37"/>
      <c r="AA43" s="37"/>
      <c r="AB43" s="37"/>
      <c r="AC43" s="37"/>
      <c r="AD43" s="19"/>
      <c r="AE43" s="19"/>
      <c r="AF43" s="19"/>
      <c r="AG43" s="19"/>
      <c r="AH43" s="19"/>
      <c r="AI43" s="19"/>
      <c r="AJ43" s="19"/>
      <c r="AK43" s="19"/>
    </row>
    <row r="44" spans="1:37" ht="12.75" customHeight="1">
      <c r="A44" s="36" t="s">
        <v>51</v>
      </c>
      <c r="B44" s="36"/>
      <c r="C44" s="36"/>
      <c r="D44" s="36"/>
      <c r="E44" s="36"/>
      <c r="F44" s="36"/>
      <c r="G44" s="36"/>
      <c r="H44" s="36"/>
      <c r="I44" s="36"/>
      <c r="J44" s="36"/>
      <c r="K44" s="36"/>
      <c r="L44" s="36"/>
      <c r="M44" s="36"/>
      <c r="N44" s="36"/>
      <c r="O44" s="36"/>
      <c r="P44" s="36"/>
      <c r="Q44" s="36"/>
      <c r="R44" s="36"/>
      <c r="S44" s="36"/>
      <c r="T44" s="36"/>
      <c r="U44" s="36"/>
      <c r="V44" s="36"/>
      <c r="W44" s="36"/>
      <c r="X44" s="36"/>
      <c r="Y44" s="36"/>
      <c r="Z44" s="36"/>
      <c r="AA44" s="36"/>
      <c r="AB44" s="36"/>
      <c r="AC44" s="36"/>
      <c r="AD44" s="19"/>
      <c r="AE44" s="19"/>
      <c r="AF44" s="19"/>
      <c r="AG44" s="19"/>
      <c r="AH44" s="19"/>
      <c r="AI44" s="19"/>
      <c r="AJ44" s="19"/>
      <c r="AK44" s="19"/>
    </row>
    <row r="45" spans="1:37" ht="12.75" customHeight="1">
      <c r="A45" s="36" t="s">
        <v>52</v>
      </c>
      <c r="B45" s="36"/>
      <c r="C45" s="36"/>
      <c r="D45" s="36"/>
      <c r="E45" s="36"/>
      <c r="F45" s="36"/>
      <c r="G45" s="36"/>
      <c r="H45" s="36"/>
      <c r="I45" s="36"/>
      <c r="J45" s="36"/>
      <c r="K45" s="36"/>
      <c r="L45" s="36"/>
      <c r="M45" s="36"/>
      <c r="N45" s="36"/>
      <c r="O45" s="36"/>
      <c r="P45" s="36"/>
      <c r="Q45" s="36"/>
      <c r="R45" s="36"/>
      <c r="S45" s="36"/>
      <c r="T45" s="36"/>
      <c r="U45" s="36"/>
      <c r="V45" s="36"/>
      <c r="W45" s="36"/>
      <c r="X45" s="36"/>
      <c r="Y45" s="36"/>
      <c r="Z45" s="36"/>
      <c r="AA45" s="36"/>
      <c r="AB45" s="36"/>
      <c r="AC45" s="36"/>
      <c r="AD45" s="19"/>
      <c r="AE45" s="19"/>
      <c r="AF45" s="19"/>
      <c r="AG45" s="19"/>
      <c r="AH45" s="19"/>
      <c r="AI45" s="19"/>
      <c r="AJ45" s="19"/>
      <c r="AK45" s="19"/>
    </row>
    <row r="46" spans="1:37" ht="12.75" customHeight="1">
      <c r="A46" s="36" t="s">
        <v>53</v>
      </c>
      <c r="B46" s="36"/>
      <c r="C46" s="36"/>
      <c r="D46" s="36"/>
      <c r="E46" s="36"/>
      <c r="F46" s="36"/>
      <c r="G46" s="36"/>
      <c r="H46" s="36"/>
      <c r="I46" s="36"/>
      <c r="J46" s="36"/>
      <c r="K46" s="36"/>
      <c r="L46" s="36"/>
      <c r="M46" s="36"/>
      <c r="N46" s="36"/>
      <c r="O46" s="36"/>
      <c r="P46" s="36"/>
      <c r="Q46" s="36"/>
      <c r="R46" s="36"/>
      <c r="S46" s="36"/>
      <c r="T46" s="36"/>
      <c r="U46" s="36"/>
      <c r="V46" s="36"/>
      <c r="W46" s="36"/>
      <c r="X46" s="36"/>
      <c r="Y46" s="36"/>
      <c r="Z46" s="36"/>
      <c r="AA46" s="36"/>
      <c r="AB46" s="36"/>
      <c r="AC46" s="36"/>
      <c r="AD46" s="19"/>
      <c r="AE46" s="19"/>
      <c r="AF46" s="19"/>
      <c r="AG46" s="19"/>
      <c r="AH46" s="19"/>
      <c r="AI46" s="19"/>
      <c r="AJ46" s="19"/>
      <c r="AK46" s="19"/>
    </row>
    <row r="47" spans="1:37" ht="12.75" customHeight="1">
      <c r="A47" s="36" t="s">
        <v>54</v>
      </c>
      <c r="B47" s="36"/>
      <c r="C47" s="36"/>
      <c r="D47" s="36"/>
      <c r="E47" s="36"/>
      <c r="F47" s="36"/>
      <c r="G47" s="36"/>
      <c r="H47" s="36"/>
      <c r="I47" s="36"/>
      <c r="J47" s="36"/>
      <c r="K47" s="36"/>
      <c r="L47" s="36"/>
      <c r="M47" s="36"/>
      <c r="N47" s="36"/>
      <c r="O47" s="36"/>
      <c r="P47" s="36"/>
      <c r="Q47" s="36"/>
      <c r="R47" s="36"/>
      <c r="S47" s="36"/>
      <c r="T47" s="36"/>
      <c r="U47" s="36"/>
      <c r="V47" s="36"/>
      <c r="W47" s="36"/>
      <c r="X47" s="36"/>
      <c r="Y47" s="36"/>
      <c r="Z47" s="36"/>
      <c r="AA47" s="36"/>
      <c r="AB47" s="36"/>
      <c r="AC47" s="36"/>
      <c r="AD47" s="22"/>
      <c r="AE47" s="19"/>
      <c r="AF47" s="19"/>
      <c r="AG47" s="19"/>
      <c r="AH47" s="19"/>
      <c r="AI47" s="19"/>
      <c r="AJ47" s="19"/>
      <c r="AK47" s="19"/>
    </row>
    <row r="48" spans="1:37" ht="12.75" customHeight="1">
      <c r="A48" s="36" t="s">
        <v>55</v>
      </c>
      <c r="B48" s="36"/>
      <c r="C48" s="36"/>
      <c r="D48" s="36"/>
      <c r="E48" s="36"/>
      <c r="F48" s="36"/>
      <c r="G48" s="36"/>
      <c r="H48" s="36"/>
      <c r="I48" s="36"/>
      <c r="J48" s="36"/>
      <c r="K48" s="36"/>
      <c r="L48" s="36"/>
      <c r="M48" s="36"/>
      <c r="N48" s="36"/>
      <c r="O48" s="36"/>
      <c r="P48" s="36"/>
      <c r="Q48" s="36"/>
      <c r="R48" s="36"/>
      <c r="S48" s="36"/>
      <c r="T48" s="36"/>
      <c r="U48" s="36"/>
      <c r="V48" s="36"/>
      <c r="W48" s="36"/>
      <c r="X48" s="36"/>
      <c r="Y48" s="36"/>
      <c r="Z48" s="36"/>
      <c r="AA48" s="36"/>
      <c r="AB48" s="36"/>
      <c r="AC48" s="36"/>
      <c r="AD48" s="22"/>
      <c r="AE48" s="19"/>
      <c r="AF48" s="19"/>
      <c r="AG48" s="19"/>
      <c r="AH48" s="19"/>
      <c r="AI48" s="19"/>
      <c r="AJ48" s="19"/>
      <c r="AK48" s="19"/>
    </row>
    <row r="49" spans="1:37" ht="12.75" customHeight="1">
      <c r="A49" s="36" t="s">
        <v>56</v>
      </c>
      <c r="B49" s="36"/>
      <c r="C49" s="36"/>
      <c r="D49" s="36"/>
      <c r="E49" s="36"/>
      <c r="F49" s="36"/>
      <c r="G49" s="36"/>
      <c r="H49" s="36"/>
      <c r="I49" s="36"/>
      <c r="J49" s="36"/>
      <c r="K49" s="36"/>
      <c r="L49" s="36"/>
      <c r="M49" s="36"/>
      <c r="N49" s="36"/>
      <c r="O49" s="36"/>
      <c r="P49" s="36"/>
      <c r="Q49" s="36"/>
      <c r="R49" s="36"/>
      <c r="S49" s="36"/>
      <c r="T49" s="36"/>
      <c r="U49" s="36"/>
      <c r="V49" s="36"/>
      <c r="W49" s="36"/>
      <c r="X49" s="36"/>
      <c r="Y49" s="36"/>
      <c r="Z49" s="36"/>
      <c r="AA49" s="36"/>
      <c r="AB49" s="36"/>
      <c r="AC49" s="36"/>
      <c r="AD49" s="19"/>
      <c r="AE49" s="19"/>
      <c r="AF49" s="19"/>
      <c r="AG49" s="19"/>
      <c r="AH49" s="19"/>
      <c r="AI49" s="19"/>
      <c r="AJ49" s="19"/>
      <c r="AK49" s="19"/>
    </row>
    <row r="50" spans="1:37" ht="12.75" customHeight="1">
      <c r="A50" s="36" t="s">
        <v>57</v>
      </c>
      <c r="B50" s="36"/>
      <c r="C50" s="36"/>
      <c r="D50" s="36"/>
      <c r="E50" s="36"/>
      <c r="F50" s="36"/>
      <c r="G50" s="36"/>
      <c r="H50" s="36"/>
      <c r="I50" s="36"/>
      <c r="J50" s="36"/>
      <c r="K50" s="36"/>
      <c r="L50" s="36"/>
      <c r="M50" s="36"/>
      <c r="N50" s="36"/>
      <c r="O50" s="36"/>
      <c r="P50" s="36"/>
      <c r="Q50" s="36"/>
      <c r="R50" s="36"/>
      <c r="S50" s="36"/>
      <c r="T50" s="36"/>
      <c r="U50" s="36"/>
      <c r="V50" s="36"/>
      <c r="W50" s="36"/>
      <c r="X50" s="36"/>
      <c r="Y50" s="36"/>
      <c r="Z50" s="36"/>
      <c r="AA50" s="36"/>
      <c r="AB50" s="36"/>
      <c r="AC50" s="36"/>
      <c r="AD50" s="19"/>
      <c r="AE50" s="19"/>
      <c r="AF50" s="19"/>
      <c r="AG50" s="19"/>
      <c r="AH50" s="19"/>
      <c r="AI50" s="19"/>
      <c r="AJ50" s="19"/>
      <c r="AK50" s="19"/>
    </row>
    <row r="51" spans="1:37" ht="12.75" customHeight="1">
      <c r="A51" s="36" t="s">
        <v>58</v>
      </c>
      <c r="B51" s="36"/>
      <c r="C51" s="36"/>
      <c r="D51" s="36"/>
      <c r="E51" s="36"/>
      <c r="F51" s="36"/>
      <c r="G51" s="36"/>
      <c r="H51" s="36"/>
      <c r="I51" s="36"/>
      <c r="J51" s="36"/>
      <c r="K51" s="36"/>
      <c r="L51" s="36"/>
      <c r="M51" s="36"/>
      <c r="N51" s="36"/>
      <c r="O51" s="36"/>
      <c r="P51" s="36"/>
      <c r="Q51" s="36"/>
      <c r="R51" s="36"/>
      <c r="S51" s="36"/>
      <c r="T51" s="36"/>
      <c r="U51" s="36"/>
      <c r="V51" s="36"/>
      <c r="W51" s="36"/>
      <c r="X51" s="36"/>
      <c r="Y51" s="36"/>
      <c r="Z51" s="36"/>
      <c r="AA51" s="36"/>
      <c r="AB51" s="36"/>
      <c r="AC51" s="36"/>
      <c r="AD51" s="19"/>
      <c r="AE51" s="19"/>
      <c r="AF51" s="19"/>
      <c r="AG51" s="19"/>
      <c r="AH51" s="19"/>
      <c r="AI51" s="19"/>
      <c r="AJ51" s="19"/>
      <c r="AK51" s="19"/>
    </row>
    <row r="52" spans="1:37" ht="12.75" customHeight="1">
      <c r="A52" s="36" t="s">
        <v>59</v>
      </c>
      <c r="B52" s="36"/>
      <c r="C52" s="36"/>
      <c r="D52" s="36"/>
      <c r="E52" s="36"/>
      <c r="F52" s="36"/>
      <c r="G52" s="36"/>
      <c r="H52" s="36"/>
      <c r="I52" s="36"/>
      <c r="J52" s="36"/>
      <c r="K52" s="36"/>
      <c r="L52" s="36"/>
      <c r="M52" s="36"/>
      <c r="N52" s="36"/>
      <c r="O52" s="36"/>
      <c r="P52" s="36"/>
      <c r="Q52" s="36"/>
      <c r="R52" s="36"/>
      <c r="S52" s="36"/>
      <c r="T52" s="36"/>
      <c r="U52" s="36"/>
      <c r="V52" s="36"/>
      <c r="W52" s="36"/>
      <c r="X52" s="36"/>
      <c r="Y52" s="36"/>
      <c r="Z52" s="36"/>
      <c r="AA52" s="36"/>
      <c r="AB52" s="36"/>
      <c r="AC52" s="36"/>
      <c r="AD52" s="19"/>
      <c r="AE52" s="19"/>
      <c r="AF52" s="19"/>
      <c r="AG52" s="19"/>
      <c r="AH52" s="19"/>
      <c r="AI52" s="19"/>
      <c r="AJ52" s="19"/>
      <c r="AK52" s="19"/>
    </row>
    <row r="53" spans="1:37" ht="12.75" customHeight="1">
      <c r="A53" s="36" t="s">
        <v>60</v>
      </c>
      <c r="B53" s="36"/>
      <c r="C53" s="36"/>
      <c r="D53" s="36"/>
      <c r="E53" s="36"/>
      <c r="F53" s="36"/>
      <c r="G53" s="36"/>
      <c r="H53" s="36"/>
      <c r="I53" s="36"/>
      <c r="J53" s="36"/>
      <c r="K53" s="36"/>
      <c r="L53" s="36"/>
      <c r="M53" s="36"/>
      <c r="N53" s="36"/>
      <c r="O53" s="36"/>
      <c r="P53" s="36"/>
      <c r="Q53" s="36"/>
      <c r="R53" s="36"/>
      <c r="S53" s="36"/>
      <c r="T53" s="36"/>
      <c r="U53" s="36"/>
      <c r="V53" s="36"/>
      <c r="W53" s="36"/>
      <c r="X53" s="36"/>
      <c r="Y53" s="36"/>
      <c r="Z53" s="36"/>
      <c r="AA53" s="36"/>
      <c r="AB53" s="36"/>
      <c r="AC53" s="36"/>
      <c r="AD53" s="19"/>
      <c r="AE53" s="19"/>
      <c r="AF53" s="19"/>
      <c r="AG53" s="19"/>
      <c r="AH53" s="19"/>
      <c r="AI53" s="19"/>
      <c r="AJ53" s="19"/>
      <c r="AK53" s="19"/>
    </row>
    <row r="54" spans="1:37" ht="12.75" customHeight="1">
      <c r="A54" s="36"/>
      <c r="B54" s="36"/>
      <c r="C54" s="36"/>
      <c r="D54" s="36"/>
      <c r="E54" s="36"/>
      <c r="F54" s="36"/>
      <c r="G54" s="36"/>
      <c r="H54" s="36"/>
      <c r="I54" s="36"/>
      <c r="J54" s="36"/>
      <c r="K54" s="36"/>
      <c r="L54" s="36"/>
      <c r="M54" s="36"/>
      <c r="N54" s="36"/>
      <c r="O54" s="36"/>
      <c r="P54" s="36"/>
      <c r="Q54" s="36"/>
      <c r="R54" s="36"/>
      <c r="S54" s="36"/>
      <c r="T54" s="36"/>
      <c r="U54" s="36"/>
      <c r="V54" s="36"/>
      <c r="W54" s="36"/>
      <c r="X54" s="36"/>
      <c r="Y54" s="36"/>
      <c r="Z54" s="36"/>
      <c r="AA54" s="36"/>
      <c r="AB54" s="36"/>
      <c r="AC54" s="36"/>
      <c r="AD54" s="19"/>
      <c r="AE54" s="19"/>
      <c r="AF54" s="19"/>
      <c r="AG54" s="19"/>
      <c r="AH54" s="19"/>
      <c r="AI54" s="19"/>
      <c r="AJ54" s="19"/>
      <c r="AK54" s="19"/>
    </row>
    <row r="55" spans="1:37" ht="12.75" customHeight="1">
      <c r="A55" s="37" t="s">
        <v>61</v>
      </c>
      <c r="B55" s="37"/>
      <c r="C55" s="37"/>
      <c r="D55" s="37"/>
      <c r="E55" s="37"/>
      <c r="F55" s="37"/>
      <c r="G55" s="37"/>
      <c r="H55" s="37"/>
      <c r="I55" s="37"/>
      <c r="J55" s="37"/>
      <c r="K55" s="37"/>
      <c r="L55" s="37"/>
      <c r="M55" s="37"/>
      <c r="N55" s="37"/>
      <c r="O55" s="37"/>
      <c r="P55" s="37"/>
      <c r="Q55" s="37"/>
      <c r="R55" s="37"/>
      <c r="S55" s="37"/>
      <c r="T55" s="37"/>
      <c r="U55" s="37"/>
      <c r="V55" s="37"/>
      <c r="W55" s="37"/>
      <c r="X55" s="37"/>
      <c r="Y55" s="37"/>
      <c r="Z55" s="37"/>
      <c r="AA55" s="37"/>
      <c r="AB55" s="37"/>
      <c r="AC55" s="37"/>
      <c r="AD55" s="19"/>
      <c r="AE55" s="19"/>
      <c r="AF55" s="19"/>
      <c r="AG55" s="19"/>
      <c r="AH55" s="19"/>
      <c r="AI55" s="19"/>
      <c r="AJ55" s="19"/>
      <c r="AK55" s="19"/>
    </row>
    <row r="56" spans="1:37" ht="12.75" customHeight="1">
      <c r="A56" s="35" t="s">
        <v>62</v>
      </c>
      <c r="B56" s="35"/>
      <c r="C56" s="35"/>
      <c r="D56" s="35"/>
      <c r="E56" s="35"/>
      <c r="F56" s="35"/>
      <c r="G56" s="35"/>
      <c r="H56" s="35"/>
      <c r="I56" s="35"/>
      <c r="J56" s="35"/>
      <c r="K56" s="35"/>
      <c r="L56" s="35"/>
      <c r="M56" s="35"/>
      <c r="N56" s="35"/>
      <c r="O56" s="35"/>
      <c r="P56" s="35"/>
      <c r="Q56" s="35"/>
      <c r="R56" s="35"/>
      <c r="S56" s="35"/>
      <c r="T56" s="35"/>
      <c r="U56" s="35"/>
      <c r="V56" s="35"/>
      <c r="W56" s="35"/>
      <c r="X56" s="35"/>
      <c r="Y56" s="35"/>
      <c r="Z56" s="35"/>
      <c r="AA56" s="35"/>
      <c r="AB56" s="35"/>
      <c r="AC56" s="35"/>
      <c r="AD56" s="19"/>
      <c r="AE56" s="19"/>
      <c r="AF56" s="19"/>
      <c r="AG56" s="19"/>
      <c r="AH56" s="19"/>
      <c r="AI56" s="19"/>
      <c r="AJ56" s="19"/>
      <c r="AK56" s="19"/>
    </row>
    <row r="57" spans="1:37" ht="12.75" customHeight="1">
      <c r="A57" s="32" t="s">
        <v>63</v>
      </c>
      <c r="B57" s="32"/>
      <c r="C57" s="32"/>
      <c r="D57" s="32"/>
      <c r="E57" s="32"/>
      <c r="F57" s="32"/>
      <c r="G57" s="32"/>
      <c r="H57" s="32"/>
      <c r="I57" s="32"/>
      <c r="J57" s="32"/>
      <c r="K57" s="32"/>
      <c r="L57" s="32"/>
      <c r="M57" s="32"/>
      <c r="N57" s="32"/>
      <c r="O57" s="32"/>
      <c r="P57" s="32"/>
      <c r="Q57" s="32"/>
      <c r="R57" s="32"/>
      <c r="S57" s="32"/>
      <c r="T57" s="32"/>
      <c r="U57" s="32"/>
      <c r="V57" s="32"/>
      <c r="W57" s="32"/>
      <c r="X57" s="32"/>
      <c r="Y57" s="32"/>
      <c r="Z57" s="32"/>
      <c r="AA57" s="32"/>
      <c r="AB57" s="32"/>
      <c r="AC57" s="32"/>
      <c r="AD57" s="19"/>
      <c r="AE57" s="19"/>
      <c r="AF57" s="19"/>
      <c r="AG57" s="19"/>
      <c r="AH57" s="19"/>
      <c r="AI57" s="19"/>
      <c r="AJ57" s="19"/>
      <c r="AK57" s="19"/>
    </row>
    <row r="58" spans="1:37" ht="12.75" customHeight="1">
      <c r="A58" s="34" t="s">
        <v>64</v>
      </c>
      <c r="B58" s="34"/>
      <c r="C58" s="34"/>
      <c r="D58" s="34"/>
      <c r="E58" s="34"/>
      <c r="F58" s="34"/>
      <c r="G58" s="34"/>
      <c r="H58" s="34"/>
      <c r="I58" s="34"/>
      <c r="J58" s="34"/>
      <c r="K58" s="34"/>
      <c r="L58" s="34"/>
      <c r="M58" s="34"/>
      <c r="N58" s="34"/>
      <c r="O58" s="34"/>
      <c r="P58" s="34"/>
      <c r="Q58" s="34"/>
      <c r="R58" s="34"/>
      <c r="S58" s="34"/>
      <c r="T58" s="34"/>
      <c r="U58" s="34"/>
      <c r="V58" s="34"/>
      <c r="W58" s="34"/>
      <c r="X58" s="34"/>
      <c r="Y58" s="34"/>
      <c r="Z58" s="34"/>
      <c r="AA58" s="34"/>
      <c r="AB58" s="34"/>
      <c r="AC58" s="34"/>
      <c r="AD58" s="19"/>
      <c r="AE58" s="19"/>
      <c r="AF58" s="19"/>
      <c r="AG58" s="19"/>
      <c r="AH58" s="19"/>
      <c r="AI58" s="19"/>
      <c r="AJ58" s="19"/>
      <c r="AK58" s="19"/>
    </row>
    <row r="59" spans="1:37" ht="12.75" customHeight="1">
      <c r="A59" s="32" t="s">
        <v>65</v>
      </c>
      <c r="B59" s="32"/>
      <c r="C59" s="32"/>
      <c r="D59" s="32"/>
      <c r="E59" s="32"/>
      <c r="F59" s="32"/>
      <c r="G59" s="32"/>
      <c r="H59" s="32"/>
      <c r="I59" s="32"/>
      <c r="J59" s="32"/>
      <c r="K59" s="32"/>
      <c r="L59" s="32"/>
      <c r="M59" s="32"/>
      <c r="N59" s="32"/>
      <c r="O59" s="32"/>
      <c r="P59" s="32"/>
      <c r="Q59" s="32"/>
      <c r="R59" s="32"/>
      <c r="S59" s="32"/>
      <c r="T59" s="32"/>
      <c r="U59" s="32"/>
      <c r="V59" s="32"/>
      <c r="W59" s="32"/>
      <c r="X59" s="32"/>
      <c r="Y59" s="32"/>
      <c r="Z59" s="32"/>
      <c r="AA59" s="32"/>
      <c r="AB59" s="32"/>
      <c r="AC59" s="32"/>
      <c r="AD59" s="19"/>
      <c r="AE59" s="19"/>
      <c r="AF59" s="19"/>
      <c r="AG59" s="19"/>
      <c r="AH59" s="19"/>
      <c r="AI59" s="19"/>
      <c r="AJ59" s="19"/>
      <c r="AK59" s="19"/>
    </row>
    <row r="60" spans="1:37" ht="12.75" customHeight="1">
      <c r="A60" s="33" t="s">
        <v>66</v>
      </c>
      <c r="B60" s="33"/>
      <c r="C60" s="33"/>
      <c r="D60" s="33"/>
      <c r="E60" s="33"/>
      <c r="F60" s="33"/>
      <c r="G60" s="33"/>
      <c r="H60" s="33"/>
      <c r="I60" s="33"/>
      <c r="J60" s="33"/>
      <c r="K60" s="33"/>
      <c r="L60" s="33"/>
      <c r="M60" s="33"/>
      <c r="N60" s="33"/>
      <c r="O60" s="33"/>
      <c r="P60" s="33"/>
      <c r="Q60" s="33"/>
      <c r="R60" s="33"/>
      <c r="S60" s="33"/>
      <c r="T60" s="33"/>
      <c r="U60" s="33"/>
      <c r="V60" s="33"/>
      <c r="W60" s="33"/>
      <c r="X60" s="33"/>
      <c r="Y60" s="33"/>
      <c r="Z60" s="33"/>
      <c r="AA60" s="33"/>
      <c r="AB60" s="33"/>
      <c r="AC60" s="33"/>
      <c r="AD60" s="19"/>
      <c r="AE60" s="19"/>
      <c r="AF60" s="19"/>
      <c r="AG60" s="19"/>
      <c r="AH60" s="19"/>
      <c r="AI60" s="19"/>
      <c r="AJ60" s="19"/>
      <c r="AK60" s="19"/>
    </row>
    <row r="61" spans="1:37" ht="12.75" customHeight="1">
      <c r="A61" s="33" t="s">
        <v>67</v>
      </c>
      <c r="B61" s="33"/>
      <c r="C61" s="33"/>
      <c r="D61" s="33"/>
      <c r="E61" s="33"/>
      <c r="F61" s="33"/>
      <c r="G61" s="33"/>
      <c r="H61" s="33"/>
      <c r="I61" s="33"/>
      <c r="J61" s="33"/>
      <c r="K61" s="33"/>
      <c r="L61" s="33"/>
      <c r="M61" s="33"/>
      <c r="N61" s="33"/>
      <c r="O61" s="33"/>
      <c r="P61" s="33"/>
      <c r="Q61" s="33"/>
      <c r="R61" s="33"/>
      <c r="S61" s="33"/>
      <c r="T61" s="33"/>
      <c r="U61" s="33"/>
      <c r="V61" s="33"/>
      <c r="W61" s="33"/>
      <c r="X61" s="33"/>
      <c r="Y61" s="33"/>
      <c r="Z61" s="33"/>
      <c r="AA61" s="33"/>
      <c r="AB61" s="33"/>
      <c r="AC61" s="33"/>
      <c r="AD61" s="19"/>
      <c r="AE61" s="19"/>
      <c r="AF61" s="19"/>
      <c r="AG61" s="19"/>
      <c r="AH61" s="19"/>
      <c r="AI61" s="19"/>
      <c r="AJ61" s="19"/>
      <c r="AK61" s="19"/>
    </row>
    <row r="62" spans="1:37" ht="25.5" customHeight="1">
      <c r="A62" s="34" t="s">
        <v>68</v>
      </c>
      <c r="B62" s="34"/>
      <c r="C62" s="34"/>
      <c r="D62" s="34"/>
      <c r="E62" s="34"/>
      <c r="F62" s="34"/>
      <c r="G62" s="34"/>
      <c r="H62" s="34"/>
      <c r="I62" s="34"/>
      <c r="J62" s="34"/>
      <c r="K62" s="34"/>
      <c r="L62" s="34"/>
      <c r="M62" s="34"/>
      <c r="N62" s="34"/>
      <c r="O62" s="34"/>
      <c r="P62" s="34"/>
      <c r="Q62" s="34"/>
      <c r="R62" s="34"/>
      <c r="S62" s="34"/>
      <c r="T62" s="34"/>
      <c r="U62" s="34"/>
      <c r="V62" s="34"/>
      <c r="W62" s="34"/>
      <c r="X62" s="34"/>
      <c r="Y62" s="34"/>
      <c r="Z62" s="34"/>
      <c r="AA62" s="34"/>
      <c r="AB62" s="34"/>
      <c r="AC62" s="34"/>
      <c r="AD62" s="19"/>
      <c r="AE62" s="19"/>
      <c r="AF62" s="19"/>
      <c r="AG62" s="19"/>
      <c r="AH62" s="19"/>
      <c r="AI62" s="19"/>
      <c r="AJ62" s="19"/>
      <c r="AK62" s="19"/>
    </row>
    <row r="63" spans="1:37" ht="12.75" customHeight="1">
      <c r="A63" s="30" t="s">
        <v>69</v>
      </c>
      <c r="B63" s="30"/>
      <c r="C63" s="30"/>
      <c r="D63" s="30"/>
      <c r="E63" s="30"/>
      <c r="F63" s="30"/>
      <c r="G63" s="30"/>
      <c r="H63" s="30"/>
      <c r="I63" s="30"/>
      <c r="J63" s="30"/>
      <c r="K63" s="30"/>
      <c r="L63" s="30"/>
      <c r="M63" s="30"/>
      <c r="N63" s="30"/>
      <c r="O63" s="30"/>
      <c r="P63" s="30"/>
      <c r="Q63" s="30"/>
      <c r="R63" s="30"/>
      <c r="S63" s="30"/>
      <c r="T63" s="30"/>
      <c r="U63" s="30"/>
      <c r="V63" s="30"/>
      <c r="W63" s="30"/>
      <c r="X63" s="30"/>
      <c r="Y63" s="30"/>
      <c r="Z63" s="30"/>
      <c r="AA63" s="30"/>
      <c r="AB63" s="30"/>
      <c r="AC63" s="30"/>
      <c r="AD63" s="19"/>
      <c r="AE63" s="19"/>
      <c r="AF63" s="19"/>
      <c r="AG63" s="19"/>
      <c r="AH63" s="19"/>
      <c r="AI63" s="19"/>
      <c r="AJ63" s="19"/>
      <c r="AK63" s="19"/>
    </row>
    <row r="64" spans="1:37" ht="12.75" customHeight="1">
      <c r="A64" s="34" t="s">
        <v>70</v>
      </c>
      <c r="B64" s="34"/>
      <c r="C64" s="34"/>
      <c r="D64" s="34"/>
      <c r="E64" s="34"/>
      <c r="F64" s="34"/>
      <c r="G64" s="34"/>
      <c r="H64" s="34"/>
      <c r="I64" s="34"/>
      <c r="J64" s="34"/>
      <c r="K64" s="34"/>
      <c r="L64" s="34"/>
      <c r="M64" s="34"/>
      <c r="N64" s="34"/>
      <c r="O64" s="34"/>
      <c r="P64" s="34"/>
      <c r="Q64" s="34"/>
      <c r="R64" s="34"/>
      <c r="S64" s="34"/>
      <c r="T64" s="34"/>
      <c r="U64" s="34"/>
      <c r="V64" s="34"/>
      <c r="W64" s="34"/>
      <c r="X64" s="34"/>
      <c r="Y64" s="34"/>
      <c r="Z64" s="34"/>
      <c r="AA64" s="34"/>
      <c r="AB64" s="34"/>
      <c r="AC64" s="34"/>
      <c r="AD64" s="19"/>
      <c r="AE64" s="19"/>
      <c r="AF64" s="19"/>
      <c r="AG64" s="19"/>
      <c r="AH64" s="19"/>
      <c r="AI64" s="19"/>
      <c r="AJ64" s="19"/>
      <c r="AK64" s="19"/>
    </row>
    <row r="65" spans="1:37" ht="12.75" customHeight="1">
      <c r="A65" s="33" t="s">
        <v>71</v>
      </c>
      <c r="B65" s="33"/>
      <c r="C65" s="33"/>
      <c r="D65" s="33"/>
      <c r="E65" s="33"/>
      <c r="F65" s="33"/>
      <c r="G65" s="33"/>
      <c r="H65" s="33"/>
      <c r="I65" s="33"/>
      <c r="J65" s="33"/>
      <c r="K65" s="33"/>
      <c r="L65" s="33"/>
      <c r="M65" s="33"/>
      <c r="N65" s="33"/>
      <c r="O65" s="33"/>
      <c r="P65" s="33"/>
      <c r="Q65" s="33"/>
      <c r="R65" s="33"/>
      <c r="S65" s="33"/>
      <c r="T65" s="33"/>
      <c r="U65" s="33"/>
      <c r="V65" s="33"/>
      <c r="W65" s="33"/>
      <c r="X65" s="33"/>
      <c r="Y65" s="33"/>
      <c r="Z65" s="33"/>
      <c r="AA65" s="33"/>
      <c r="AB65" s="33"/>
      <c r="AC65" s="33"/>
      <c r="AD65" s="19"/>
      <c r="AE65" s="19"/>
      <c r="AF65" s="19"/>
      <c r="AG65" s="19"/>
      <c r="AH65" s="19"/>
      <c r="AI65" s="19"/>
      <c r="AJ65" s="19"/>
      <c r="AK65" s="19"/>
    </row>
    <row r="66" spans="1:37" ht="12.75" customHeight="1">
      <c r="A66" s="30" t="s">
        <v>72</v>
      </c>
      <c r="B66" s="30"/>
      <c r="C66" s="30"/>
      <c r="D66" s="30"/>
      <c r="E66" s="30"/>
      <c r="F66" s="30"/>
      <c r="G66" s="30"/>
      <c r="H66" s="30"/>
      <c r="I66" s="30"/>
      <c r="J66" s="30"/>
      <c r="K66" s="30"/>
      <c r="L66" s="30"/>
      <c r="M66" s="30"/>
      <c r="N66" s="30"/>
      <c r="O66" s="30"/>
      <c r="P66" s="30"/>
      <c r="Q66" s="30"/>
      <c r="R66" s="30"/>
      <c r="S66" s="30"/>
      <c r="T66" s="30"/>
      <c r="U66" s="30"/>
      <c r="V66" s="30"/>
      <c r="W66" s="30"/>
      <c r="X66" s="30"/>
      <c r="Y66" s="30"/>
      <c r="Z66" s="30"/>
      <c r="AA66" s="30"/>
      <c r="AB66" s="30"/>
      <c r="AC66" s="30"/>
      <c r="AD66" s="19"/>
      <c r="AE66" s="19"/>
      <c r="AF66" s="19"/>
      <c r="AG66" s="19"/>
      <c r="AH66" s="19"/>
      <c r="AI66" s="19"/>
      <c r="AJ66" s="19"/>
      <c r="AK66" s="19"/>
    </row>
    <row r="67" spans="1:37" ht="12.75" customHeight="1">
      <c r="A67" s="33" t="s">
        <v>73</v>
      </c>
      <c r="B67" s="33"/>
      <c r="C67" s="33"/>
      <c r="D67" s="33"/>
      <c r="E67" s="33"/>
      <c r="F67" s="33"/>
      <c r="G67" s="33"/>
      <c r="H67" s="33"/>
      <c r="I67" s="33"/>
      <c r="J67" s="33"/>
      <c r="K67" s="33"/>
      <c r="L67" s="33"/>
      <c r="M67" s="33"/>
      <c r="N67" s="33"/>
      <c r="O67" s="33"/>
      <c r="P67" s="33"/>
      <c r="Q67" s="33"/>
      <c r="R67" s="33"/>
      <c r="S67" s="33"/>
      <c r="T67" s="33"/>
      <c r="U67" s="33"/>
      <c r="V67" s="33"/>
      <c r="W67" s="33"/>
      <c r="X67" s="33"/>
      <c r="Y67" s="33"/>
      <c r="Z67" s="33"/>
      <c r="AA67" s="33"/>
      <c r="AB67" s="33"/>
      <c r="AC67" s="33"/>
      <c r="AD67" s="19"/>
      <c r="AE67" s="19"/>
      <c r="AF67" s="19"/>
      <c r="AG67" s="19"/>
      <c r="AH67" s="19"/>
      <c r="AI67" s="19"/>
      <c r="AJ67" s="19"/>
      <c r="AK67" s="19"/>
    </row>
    <row r="68" spans="1:37" ht="12.75" customHeight="1">
      <c r="A68" s="33" t="s">
        <v>74</v>
      </c>
      <c r="B68" s="33"/>
      <c r="C68" s="33"/>
      <c r="D68" s="33"/>
      <c r="E68" s="33"/>
      <c r="F68" s="33"/>
      <c r="G68" s="33"/>
      <c r="H68" s="33"/>
      <c r="I68" s="33"/>
      <c r="J68" s="33"/>
      <c r="K68" s="33"/>
      <c r="L68" s="33"/>
      <c r="M68" s="33"/>
      <c r="N68" s="33"/>
      <c r="O68" s="33"/>
      <c r="P68" s="33"/>
      <c r="Q68" s="33"/>
      <c r="R68" s="33"/>
      <c r="S68" s="33"/>
      <c r="T68" s="33"/>
      <c r="U68" s="33"/>
      <c r="V68" s="33"/>
      <c r="W68" s="33"/>
      <c r="X68" s="33"/>
      <c r="Y68" s="33"/>
      <c r="Z68" s="33"/>
      <c r="AA68" s="33"/>
      <c r="AB68" s="33"/>
      <c r="AC68" s="33"/>
      <c r="AD68" s="19"/>
      <c r="AE68" s="19"/>
      <c r="AF68" s="19"/>
      <c r="AG68" s="19"/>
      <c r="AH68" s="19"/>
      <c r="AI68" s="19"/>
      <c r="AJ68" s="19"/>
      <c r="AK68" s="19"/>
    </row>
    <row r="69" spans="1:37" ht="12.75" customHeight="1">
      <c r="A69" s="33" t="s">
        <v>75</v>
      </c>
      <c r="B69" s="33"/>
      <c r="C69" s="33"/>
      <c r="D69" s="33"/>
      <c r="E69" s="33"/>
      <c r="F69" s="33"/>
      <c r="G69" s="33"/>
      <c r="H69" s="33"/>
      <c r="I69" s="33"/>
      <c r="J69" s="33"/>
      <c r="K69" s="33"/>
      <c r="L69" s="33"/>
      <c r="M69" s="33"/>
      <c r="N69" s="33"/>
      <c r="O69" s="33"/>
      <c r="P69" s="33"/>
      <c r="Q69" s="33"/>
      <c r="R69" s="33"/>
      <c r="S69" s="33"/>
      <c r="T69" s="33"/>
      <c r="U69" s="33"/>
      <c r="V69" s="33"/>
      <c r="W69" s="33"/>
      <c r="X69" s="33"/>
      <c r="Y69" s="33"/>
      <c r="Z69" s="33"/>
      <c r="AA69" s="33"/>
      <c r="AB69" s="33"/>
      <c r="AC69" s="33"/>
      <c r="AD69" s="19"/>
      <c r="AE69" s="19"/>
      <c r="AF69" s="19"/>
      <c r="AG69" s="19"/>
      <c r="AH69" s="19"/>
      <c r="AI69" s="19"/>
      <c r="AJ69" s="19"/>
      <c r="AK69" s="19"/>
    </row>
    <row r="70" spans="1:37" ht="12.75" customHeight="1">
      <c r="A70" s="30" t="s">
        <v>76</v>
      </c>
      <c r="B70" s="30"/>
      <c r="C70" s="30"/>
      <c r="D70" s="30"/>
      <c r="E70" s="30"/>
      <c r="F70" s="30"/>
      <c r="G70" s="30"/>
      <c r="H70" s="30"/>
      <c r="I70" s="30"/>
      <c r="J70" s="30"/>
      <c r="K70" s="30"/>
      <c r="L70" s="30"/>
      <c r="M70" s="30"/>
      <c r="N70" s="30"/>
      <c r="O70" s="30"/>
      <c r="P70" s="30"/>
      <c r="Q70" s="30"/>
      <c r="R70" s="30"/>
      <c r="S70" s="30"/>
      <c r="T70" s="30"/>
      <c r="U70" s="30"/>
      <c r="V70" s="30"/>
      <c r="W70" s="30"/>
      <c r="X70" s="30"/>
      <c r="Y70" s="30"/>
      <c r="Z70" s="30"/>
      <c r="AA70" s="30"/>
      <c r="AB70" s="30"/>
      <c r="AC70" s="30"/>
      <c r="AD70" s="19"/>
      <c r="AE70" s="19"/>
      <c r="AF70" s="19"/>
      <c r="AG70" s="19"/>
      <c r="AH70" s="19"/>
      <c r="AI70" s="19"/>
      <c r="AJ70" s="19"/>
      <c r="AK70" s="19"/>
    </row>
    <row r="71" spans="1:37" ht="12.75" customHeight="1">
      <c r="A71" s="33" t="s">
        <v>77</v>
      </c>
      <c r="B71" s="33"/>
      <c r="C71" s="33"/>
      <c r="D71" s="33"/>
      <c r="E71" s="33"/>
      <c r="F71" s="33"/>
      <c r="G71" s="33"/>
      <c r="H71" s="33"/>
      <c r="I71" s="33"/>
      <c r="J71" s="33"/>
      <c r="K71" s="33"/>
      <c r="L71" s="33"/>
      <c r="M71" s="33"/>
      <c r="N71" s="33"/>
      <c r="O71" s="33"/>
      <c r="P71" s="33"/>
      <c r="Q71" s="33"/>
      <c r="R71" s="33"/>
      <c r="S71" s="33"/>
      <c r="T71" s="33"/>
      <c r="U71" s="33"/>
      <c r="V71" s="33"/>
      <c r="W71" s="33"/>
      <c r="X71" s="33"/>
      <c r="Y71" s="33"/>
      <c r="Z71" s="33"/>
      <c r="AA71" s="33"/>
      <c r="AB71" s="33"/>
      <c r="AC71" s="33"/>
      <c r="AD71" s="19"/>
      <c r="AE71" s="19"/>
      <c r="AF71" s="19"/>
      <c r="AG71" s="19"/>
      <c r="AH71" s="19"/>
      <c r="AI71" s="19"/>
      <c r="AJ71" s="19"/>
      <c r="AK71" s="19"/>
    </row>
    <row r="72" spans="1:37" ht="12.75" customHeight="1">
      <c r="A72" s="30" t="s">
        <v>78</v>
      </c>
      <c r="B72" s="30"/>
      <c r="C72" s="30"/>
      <c r="D72" s="30"/>
      <c r="E72" s="30"/>
      <c r="F72" s="30"/>
      <c r="G72" s="30"/>
      <c r="H72" s="30"/>
      <c r="I72" s="30"/>
      <c r="J72" s="30"/>
      <c r="K72" s="30"/>
      <c r="L72" s="30"/>
      <c r="M72" s="30"/>
      <c r="N72" s="30"/>
      <c r="O72" s="30"/>
      <c r="P72" s="30"/>
      <c r="Q72" s="30"/>
      <c r="R72" s="30"/>
      <c r="S72" s="30"/>
      <c r="T72" s="30"/>
      <c r="U72" s="30"/>
      <c r="V72" s="30"/>
      <c r="W72" s="30"/>
      <c r="X72" s="30"/>
      <c r="Y72" s="30"/>
      <c r="Z72" s="30"/>
      <c r="AA72" s="30"/>
      <c r="AB72" s="30"/>
      <c r="AC72" s="30"/>
      <c r="AD72" s="19"/>
      <c r="AE72" s="19"/>
      <c r="AF72" s="19"/>
      <c r="AG72" s="19"/>
      <c r="AH72" s="19"/>
      <c r="AI72" s="19"/>
      <c r="AJ72" s="19"/>
      <c r="AK72" s="19"/>
    </row>
    <row r="73" spans="1:37" ht="25.5" customHeight="1">
      <c r="A73" s="33" t="s">
        <v>79</v>
      </c>
      <c r="B73" s="33"/>
      <c r="C73" s="33"/>
      <c r="D73" s="33"/>
      <c r="E73" s="33"/>
      <c r="F73" s="33"/>
      <c r="G73" s="33"/>
      <c r="H73" s="33"/>
      <c r="I73" s="33"/>
      <c r="J73" s="33"/>
      <c r="K73" s="33"/>
      <c r="L73" s="33"/>
      <c r="M73" s="33"/>
      <c r="N73" s="33"/>
      <c r="O73" s="33"/>
      <c r="P73" s="33"/>
      <c r="Q73" s="33"/>
      <c r="R73" s="33"/>
      <c r="S73" s="33"/>
      <c r="T73" s="33"/>
      <c r="U73" s="33"/>
      <c r="V73" s="33"/>
      <c r="W73" s="33"/>
      <c r="X73" s="33"/>
      <c r="Y73" s="33"/>
      <c r="Z73" s="33"/>
      <c r="AA73" s="33"/>
      <c r="AB73" s="33"/>
      <c r="AC73" s="33"/>
      <c r="AD73" s="19"/>
      <c r="AE73" s="19"/>
      <c r="AF73" s="19"/>
      <c r="AG73" s="19"/>
      <c r="AH73" s="19"/>
      <c r="AI73" s="19"/>
      <c r="AJ73" s="19"/>
      <c r="AK73" s="19"/>
    </row>
    <row r="74" spans="1:37" ht="12.75" customHeight="1">
      <c r="A74" s="30" t="s">
        <v>80</v>
      </c>
      <c r="B74" s="30"/>
      <c r="C74" s="30"/>
      <c r="D74" s="30"/>
      <c r="E74" s="30"/>
      <c r="F74" s="30"/>
      <c r="G74" s="30"/>
      <c r="H74" s="30"/>
      <c r="I74" s="30"/>
      <c r="J74" s="30"/>
      <c r="K74" s="30"/>
      <c r="L74" s="30"/>
      <c r="M74" s="30"/>
      <c r="N74" s="30"/>
      <c r="O74" s="30"/>
      <c r="P74" s="30"/>
      <c r="Q74" s="30"/>
      <c r="R74" s="30"/>
      <c r="S74" s="30"/>
      <c r="T74" s="30"/>
      <c r="U74" s="30"/>
      <c r="V74" s="30"/>
      <c r="W74" s="30"/>
      <c r="X74" s="30"/>
      <c r="Y74" s="30"/>
      <c r="Z74" s="30"/>
      <c r="AA74" s="30"/>
      <c r="AB74" s="30"/>
      <c r="AC74" s="30"/>
      <c r="AD74" s="19"/>
      <c r="AE74" s="19"/>
      <c r="AF74" s="19"/>
      <c r="AG74" s="19"/>
      <c r="AH74" s="19"/>
      <c r="AI74" s="19"/>
      <c r="AJ74" s="19"/>
      <c r="AK74" s="19"/>
    </row>
    <row r="75" spans="1:37" ht="12.75" customHeight="1">
      <c r="A75" s="32" t="s">
        <v>81</v>
      </c>
      <c r="B75" s="32"/>
      <c r="C75" s="32"/>
      <c r="D75" s="32"/>
      <c r="E75" s="32"/>
      <c r="F75" s="32"/>
      <c r="G75" s="32"/>
      <c r="H75" s="32"/>
      <c r="I75" s="32"/>
      <c r="J75" s="32"/>
      <c r="K75" s="32"/>
      <c r="L75" s="32"/>
      <c r="M75" s="32"/>
      <c r="N75" s="32"/>
      <c r="O75" s="32"/>
      <c r="P75" s="32"/>
      <c r="Q75" s="32"/>
      <c r="R75" s="32"/>
      <c r="S75" s="32"/>
      <c r="T75" s="32"/>
      <c r="U75" s="32"/>
      <c r="V75" s="32"/>
      <c r="W75" s="32"/>
      <c r="X75" s="32"/>
      <c r="Y75" s="32"/>
      <c r="Z75" s="32"/>
      <c r="AA75" s="32"/>
      <c r="AB75" s="32"/>
      <c r="AC75" s="32"/>
      <c r="AD75" s="19"/>
      <c r="AE75" s="19"/>
      <c r="AF75" s="19"/>
      <c r="AG75" s="19"/>
      <c r="AH75" s="19"/>
      <c r="AI75" s="19"/>
      <c r="AJ75" s="19"/>
      <c r="AK75" s="19"/>
    </row>
    <row r="76" spans="1:37" ht="12.75" customHeight="1">
      <c r="A76" s="33" t="s">
        <v>82</v>
      </c>
      <c r="B76" s="33"/>
      <c r="C76" s="33"/>
      <c r="D76" s="33"/>
      <c r="E76" s="33"/>
      <c r="F76" s="33"/>
      <c r="G76" s="33"/>
      <c r="H76" s="33"/>
      <c r="I76" s="33"/>
      <c r="J76" s="33"/>
      <c r="K76" s="33"/>
      <c r="L76" s="33"/>
      <c r="M76" s="33"/>
      <c r="N76" s="33"/>
      <c r="O76" s="33"/>
      <c r="P76" s="33"/>
      <c r="Q76" s="33"/>
      <c r="R76" s="33"/>
      <c r="S76" s="33"/>
      <c r="T76" s="33"/>
      <c r="U76" s="33"/>
      <c r="V76" s="33"/>
      <c r="W76" s="33"/>
      <c r="X76" s="33"/>
      <c r="Y76" s="33"/>
      <c r="Z76" s="33"/>
      <c r="AA76" s="33"/>
      <c r="AB76" s="33"/>
      <c r="AC76" s="33"/>
      <c r="AD76" s="19"/>
      <c r="AE76" s="19"/>
      <c r="AF76" s="19"/>
      <c r="AG76" s="19"/>
      <c r="AH76" s="19"/>
      <c r="AI76" s="19"/>
      <c r="AJ76" s="19"/>
      <c r="AK76" s="19"/>
    </row>
    <row r="77" spans="1:37" ht="12.75" customHeight="1">
      <c r="A77" s="34" t="s">
        <v>83</v>
      </c>
      <c r="B77" s="34"/>
      <c r="C77" s="34"/>
      <c r="D77" s="34"/>
      <c r="E77" s="34"/>
      <c r="F77" s="34"/>
      <c r="G77" s="34"/>
      <c r="H77" s="34"/>
      <c r="I77" s="34"/>
      <c r="J77" s="34"/>
      <c r="K77" s="34"/>
      <c r="L77" s="34"/>
      <c r="M77" s="34"/>
      <c r="N77" s="34"/>
      <c r="O77" s="34"/>
      <c r="P77" s="34"/>
      <c r="Q77" s="34"/>
      <c r="R77" s="34"/>
      <c r="S77" s="34"/>
      <c r="T77" s="34"/>
      <c r="U77" s="34"/>
      <c r="V77" s="34"/>
      <c r="W77" s="34"/>
      <c r="X77" s="34"/>
      <c r="Y77" s="34"/>
      <c r="Z77" s="34"/>
      <c r="AA77" s="34"/>
      <c r="AB77" s="34"/>
      <c r="AC77" s="34"/>
      <c r="AD77" s="19"/>
      <c r="AE77" s="19"/>
      <c r="AF77" s="19"/>
      <c r="AG77" s="19"/>
      <c r="AH77" s="19"/>
      <c r="AI77" s="19"/>
      <c r="AJ77" s="19"/>
      <c r="AK77" s="19"/>
    </row>
    <row r="78" spans="1:37" ht="12.75" customHeight="1">
      <c r="A78" s="32" t="s">
        <v>84</v>
      </c>
      <c r="B78" s="32"/>
      <c r="C78" s="32"/>
      <c r="D78" s="32"/>
      <c r="E78" s="32"/>
      <c r="F78" s="32"/>
      <c r="G78" s="32"/>
      <c r="H78" s="32"/>
      <c r="I78" s="32"/>
      <c r="J78" s="32"/>
      <c r="K78" s="32"/>
      <c r="L78" s="32"/>
      <c r="M78" s="32"/>
      <c r="N78" s="32"/>
      <c r="O78" s="32"/>
      <c r="P78" s="32"/>
      <c r="Q78" s="32"/>
      <c r="R78" s="32"/>
      <c r="S78" s="32"/>
      <c r="T78" s="32"/>
      <c r="U78" s="32"/>
      <c r="V78" s="32"/>
      <c r="W78" s="32"/>
      <c r="X78" s="32"/>
      <c r="Y78" s="32"/>
      <c r="Z78" s="32"/>
      <c r="AA78" s="32"/>
      <c r="AB78" s="32"/>
      <c r="AC78" s="32"/>
      <c r="AD78" s="19"/>
      <c r="AE78" s="19"/>
      <c r="AF78" s="19"/>
      <c r="AG78" s="19"/>
      <c r="AH78" s="19"/>
      <c r="AI78" s="19"/>
      <c r="AJ78" s="19"/>
      <c r="AK78" s="19"/>
    </row>
    <row r="79" spans="1:37" ht="12.75" customHeight="1">
      <c r="A79" s="34" t="s">
        <v>85</v>
      </c>
      <c r="B79" s="34"/>
      <c r="C79" s="34"/>
      <c r="D79" s="34"/>
      <c r="E79" s="34"/>
      <c r="F79" s="34"/>
      <c r="G79" s="34"/>
      <c r="H79" s="34"/>
      <c r="I79" s="34"/>
      <c r="J79" s="34"/>
      <c r="K79" s="34"/>
      <c r="L79" s="34"/>
      <c r="M79" s="34"/>
      <c r="N79" s="34"/>
      <c r="O79" s="34"/>
      <c r="P79" s="34"/>
      <c r="Q79" s="34"/>
      <c r="R79" s="34"/>
      <c r="S79" s="34"/>
      <c r="T79" s="34"/>
      <c r="U79" s="34"/>
      <c r="V79" s="34"/>
      <c r="W79" s="34"/>
      <c r="X79" s="34"/>
      <c r="Y79" s="34"/>
      <c r="Z79" s="34"/>
      <c r="AA79" s="34"/>
      <c r="AB79" s="34"/>
      <c r="AC79" s="34"/>
      <c r="AD79" s="19"/>
      <c r="AE79" s="19"/>
      <c r="AF79" s="19"/>
      <c r="AG79" s="19"/>
      <c r="AH79" s="19"/>
      <c r="AI79" s="19"/>
      <c r="AJ79" s="19"/>
      <c r="AK79" s="19"/>
    </row>
    <row r="80" spans="1:37" ht="12.75" customHeight="1">
      <c r="A80" s="30" t="s">
        <v>86</v>
      </c>
      <c r="B80" s="30"/>
      <c r="C80" s="30"/>
      <c r="D80" s="30"/>
      <c r="E80" s="30"/>
      <c r="F80" s="30"/>
      <c r="G80" s="30"/>
      <c r="H80" s="30"/>
      <c r="I80" s="30"/>
      <c r="J80" s="30"/>
      <c r="K80" s="30"/>
      <c r="L80" s="30"/>
      <c r="M80" s="30"/>
      <c r="N80" s="30"/>
      <c r="O80" s="30"/>
      <c r="P80" s="30"/>
      <c r="Q80" s="30"/>
      <c r="R80" s="30"/>
      <c r="S80" s="30"/>
      <c r="T80" s="30"/>
      <c r="U80" s="30"/>
      <c r="V80" s="30"/>
      <c r="W80" s="30"/>
      <c r="X80" s="30"/>
      <c r="Y80" s="30"/>
      <c r="Z80" s="30"/>
      <c r="AA80" s="30"/>
      <c r="AB80" s="30"/>
      <c r="AC80" s="30"/>
      <c r="AD80" s="19"/>
      <c r="AE80" s="19"/>
      <c r="AF80" s="19"/>
      <c r="AG80" s="19"/>
      <c r="AH80" s="19"/>
      <c r="AI80" s="19"/>
      <c r="AJ80" s="19"/>
      <c r="AK80" s="19"/>
    </row>
    <row r="81" spans="1:37" ht="12.75" customHeight="1">
      <c r="A81" s="31" t="s">
        <v>87</v>
      </c>
      <c r="B81" s="31"/>
      <c r="C81" s="31"/>
      <c r="D81" s="31"/>
      <c r="E81" s="31"/>
      <c r="F81" s="31"/>
      <c r="G81" s="31"/>
      <c r="H81" s="31"/>
      <c r="I81" s="31"/>
      <c r="J81" s="31"/>
      <c r="K81" s="31"/>
      <c r="L81" s="31"/>
      <c r="M81" s="31"/>
      <c r="N81" s="31"/>
      <c r="O81" s="31"/>
      <c r="P81" s="31"/>
      <c r="Q81" s="31"/>
      <c r="R81" s="31"/>
      <c r="S81" s="31"/>
      <c r="T81" s="31"/>
      <c r="U81" s="31"/>
      <c r="V81" s="31"/>
      <c r="W81" s="31"/>
      <c r="X81" s="31"/>
      <c r="Y81" s="31"/>
      <c r="Z81" s="31"/>
      <c r="AA81" s="31"/>
      <c r="AB81" s="31"/>
      <c r="AC81" s="31"/>
      <c r="AD81" s="19"/>
      <c r="AE81" s="19"/>
      <c r="AF81" s="19"/>
      <c r="AG81" s="19"/>
      <c r="AH81" s="19"/>
      <c r="AI81" s="19"/>
      <c r="AJ81" s="19"/>
      <c r="AK81" s="19"/>
    </row>
    <row r="82" spans="1:37">
      <c r="A82" s="23"/>
      <c r="B82" s="24"/>
      <c r="C82" s="24"/>
      <c r="D82" s="24"/>
      <c r="E82" s="24"/>
      <c r="F82" s="24"/>
      <c r="G82" s="24"/>
      <c r="H82" s="24"/>
      <c r="I82" s="24"/>
      <c r="J82" s="25"/>
      <c r="K82" s="25"/>
      <c r="L82" s="25"/>
      <c r="M82" s="25"/>
      <c r="N82" s="25"/>
      <c r="O82" s="25"/>
      <c r="P82" s="19"/>
      <c r="Q82" s="19"/>
      <c r="R82" s="19"/>
      <c r="S82" s="19"/>
      <c r="T82" s="19"/>
      <c r="V82" s="19"/>
      <c r="W82" s="19"/>
      <c r="X82" s="19"/>
      <c r="Y82" s="19"/>
      <c r="Z82" s="19"/>
      <c r="AA82" s="19"/>
      <c r="AB82" s="19"/>
      <c r="AC82" s="19"/>
      <c r="AD82" s="19"/>
      <c r="AE82" s="19"/>
      <c r="AF82" s="19"/>
      <c r="AG82" s="19"/>
      <c r="AH82" s="19"/>
      <c r="AI82" s="19"/>
      <c r="AJ82" s="19"/>
      <c r="AK82" s="19"/>
    </row>
  </sheetData>
  <mergeCells count="50">
    <mergeCell ref="A37:AC37"/>
    <mergeCell ref="A1:AN1"/>
    <mergeCell ref="A33:AC33"/>
    <mergeCell ref="A34:AC34"/>
    <mergeCell ref="A35:AC35"/>
    <mergeCell ref="A36:AC36"/>
    <mergeCell ref="A49:AC49"/>
    <mergeCell ref="A38:AC38"/>
    <mergeCell ref="A39:AC39"/>
    <mergeCell ref="A40:AC40"/>
    <mergeCell ref="A41:AC41"/>
    <mergeCell ref="A42:AC42"/>
    <mergeCell ref="A43:AC43"/>
    <mergeCell ref="A44:AC44"/>
    <mergeCell ref="A45:AC45"/>
    <mergeCell ref="A46:AC46"/>
    <mergeCell ref="A47:AC47"/>
    <mergeCell ref="A48:AC48"/>
    <mergeCell ref="A61:AC61"/>
    <mergeCell ref="A50:AC50"/>
    <mergeCell ref="A51:AC51"/>
    <mergeCell ref="A52:AC52"/>
    <mergeCell ref="A53:AC53"/>
    <mergeCell ref="A54:AC54"/>
    <mergeCell ref="A55:AC55"/>
    <mergeCell ref="A56:AC56"/>
    <mergeCell ref="A57:AC57"/>
    <mergeCell ref="A58:AC58"/>
    <mergeCell ref="A59:AC59"/>
    <mergeCell ref="A60:AC60"/>
    <mergeCell ref="A73:AC73"/>
    <mergeCell ref="A62:AC62"/>
    <mergeCell ref="A63:AC63"/>
    <mergeCell ref="A64:AC64"/>
    <mergeCell ref="A65:AC65"/>
    <mergeCell ref="A66:AC66"/>
    <mergeCell ref="A67:AC67"/>
    <mergeCell ref="A68:AC68"/>
    <mergeCell ref="A69:AC69"/>
    <mergeCell ref="A70:AC70"/>
    <mergeCell ref="A71:AC71"/>
    <mergeCell ref="A72:AC72"/>
    <mergeCell ref="A80:AC80"/>
    <mergeCell ref="A81:AC81"/>
    <mergeCell ref="A74:AC74"/>
    <mergeCell ref="A75:AC75"/>
    <mergeCell ref="A76:AC76"/>
    <mergeCell ref="A77:AC77"/>
    <mergeCell ref="A78:AC78"/>
    <mergeCell ref="A79:AC79"/>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F646E2EB93F7848A2ED4BA0A10A8617" ma:contentTypeVersion="11" ma:contentTypeDescription="Create a new document." ma:contentTypeScope="" ma:versionID="a1e837cfb8651dabd24fcc43efe9c36c">
  <xsd:schema xmlns:xsd="http://www.w3.org/2001/XMLSchema" xmlns:xs="http://www.w3.org/2001/XMLSchema" xmlns:p="http://schemas.microsoft.com/office/2006/metadata/properties" xmlns:ns2="d730d899-84ad-4860-8f6d-6871b0defea8" xmlns:ns3="d488d37d-865a-4c40-87e6-5084e0bc4e83" targetNamespace="http://schemas.microsoft.com/office/2006/metadata/properties" ma:root="true" ma:fieldsID="37bb5436639ad2dcd06bfcd01132b94c" ns2:_="" ns3:_="">
    <xsd:import namespace="d730d899-84ad-4860-8f6d-6871b0defea8"/>
    <xsd:import namespace="d488d37d-865a-4c40-87e6-5084e0bc4e83"/>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730d899-84ad-4860-8f6d-6871b0defea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1dd6f6f4-2ebe-4752-b946-0864209395b4"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488d37d-865a-4c40-87e6-5084e0bc4e83"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581bc4a7-ca79-4f89-88a4-a0e95f994485}" ma:internalName="TaxCatchAll" ma:showField="CatchAllData" ma:web="d488d37d-865a-4c40-87e6-5084e0bc4e83">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d488d37d-865a-4c40-87e6-5084e0bc4e83" xsi:nil="true"/>
    <lcf76f155ced4ddcb4097134ff3c332f xmlns="d730d899-84ad-4860-8f6d-6871b0defea8">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79DA38F-A172-460C-B141-F5CAA0F8329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730d899-84ad-4860-8f6d-6871b0defea8"/>
    <ds:schemaRef ds:uri="d488d37d-865a-4c40-87e6-5084e0bc4e8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B39F8CB-F9F0-48EC-A005-3F236AF89528}">
  <ds:schemaRefs>
    <ds:schemaRef ds:uri="d488d37d-865a-4c40-87e6-5084e0bc4e83"/>
    <ds:schemaRef ds:uri="http://purl.org/dc/terms/"/>
    <ds:schemaRef ds:uri="d730d899-84ad-4860-8f6d-6871b0defea8"/>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schemas.openxmlformats.org/package/2006/metadata/core-properties"/>
    <ds:schemaRef ds:uri="http://www.w3.org/XML/1998/namespace"/>
    <ds:schemaRef ds:uri="http://purl.org/dc/dcmitype/"/>
  </ds:schemaRefs>
</ds:datastoreItem>
</file>

<file path=customXml/itemProps3.xml><?xml version="1.0" encoding="utf-8"?>
<ds:datastoreItem xmlns:ds="http://schemas.openxmlformats.org/officeDocument/2006/customXml" ds:itemID="{0BE098A9-1AF6-41ED-8AC4-D11928DA0C9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Charts</vt:lpstr>
      </vt:variant>
      <vt:variant>
        <vt:i4>2</vt:i4>
      </vt:variant>
    </vt:vector>
  </HeadingPairs>
  <TitlesOfParts>
    <vt:vector size="4" baseType="lpstr">
      <vt:lpstr>Data for Figure 6-2</vt:lpstr>
      <vt:lpstr>NTS 4-6</vt:lpstr>
      <vt:lpstr>Figure 6-2 Pie</vt:lpstr>
      <vt:lpstr>Figure 6-2 Bar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Schiro, Michael CTR (RITA)</dc:creator>
  <cp:keywords/>
  <dc:description/>
  <cp:lastModifiedBy>Thai, Hoa CTR (OST)</cp:lastModifiedBy>
  <cp:revision>0</cp:revision>
  <dcterms:created xsi:type="dcterms:W3CDTF">1980-01-01T04:00:00Z</dcterms:created>
  <dcterms:modified xsi:type="dcterms:W3CDTF">2023-11-24T17:26:32Z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0x010100CF646E2EB93F7848A2ED4BA0A10A8617</vt:lpwstr>
  </property>
  <property fmtid="{D5CDD505-2E9C-101B-9397-08002B2CF9AE}" pid="3" name="MediaServiceImageTags">
    <vt:lpwstr/>
  </property>
</Properties>
</file>