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hristopherrick/Library/CloudStorage/GoogleDrive-chrisrick@gmail.com/My Drive/TSAR 2023/2023 Tables and Figures/CH6 - Energy/"/>
    </mc:Choice>
  </mc:AlternateContent>
  <xr:revisionPtr revIDLastSave="0" documentId="8_{ED386BA0-7212-054C-AAFA-DC5467E87DFE}" xr6:coauthVersionLast="47" xr6:coauthVersionMax="47" xr10:uidLastSave="{00000000-0000-0000-0000-000000000000}"/>
  <bookViews>
    <workbookView xWindow="1000" yWindow="740" windowWidth="23440" windowHeight="18380" tabRatio="774" xr2:uid="{00000000-000D-0000-FFFF-FFFF00000000}"/>
  </bookViews>
  <sheets>
    <sheet name="Figure 6-3" sheetId="13" r:id="rId1"/>
    <sheet name="Data for Figure 6-3" sheetId="1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2" l="1"/>
  <c r="E3" i="12" s="1"/>
  <c r="F3" i="12" s="1"/>
  <c r="G3" i="12" s="1"/>
  <c r="H3" i="12" s="1"/>
  <c r="I3" i="12" s="1"/>
  <c r="J3" i="12" s="1"/>
  <c r="K3" i="12" s="1"/>
  <c r="L3" i="12" s="1"/>
  <c r="M3" i="12" s="1"/>
  <c r="N3" i="12" s="1"/>
  <c r="O3" i="12" s="1"/>
  <c r="P3" i="12" s="1"/>
  <c r="Q3" i="12" s="1"/>
  <c r="R3" i="12" s="1"/>
  <c r="S3" i="12" s="1"/>
  <c r="T3" i="12" s="1"/>
  <c r="U3" i="12" s="1"/>
  <c r="V3" i="12" s="1"/>
  <c r="W3" i="12" s="1"/>
  <c r="X3" i="12" s="1"/>
  <c r="Y3" i="12" s="1"/>
  <c r="Z3" i="12" s="1"/>
  <c r="AA3" i="12" s="1"/>
  <c r="AB3" i="12" s="1"/>
  <c r="AC3" i="12" s="1"/>
  <c r="AD3" i="12" s="1"/>
  <c r="AE3" i="12" s="1"/>
  <c r="AF3" i="12" s="1"/>
  <c r="AG3" i="12" s="1"/>
</calcChain>
</file>

<file path=xl/sharedStrings.xml><?xml version="1.0" encoding="utf-8"?>
<sst xmlns="http://schemas.openxmlformats.org/spreadsheetml/2006/main" count="7" uniqueCount="7">
  <si>
    <t>Transportation</t>
  </si>
  <si>
    <t>Industy</t>
  </si>
  <si>
    <t>Buildings</t>
  </si>
  <si>
    <t>Electric utilities</t>
  </si>
  <si>
    <r>
      <rPr>
        <b/>
        <sz val="11"/>
        <rFont val="Arial"/>
        <family val="2"/>
      </rPr>
      <t xml:space="preserve">KEY: </t>
    </r>
    <r>
      <rPr>
        <sz val="11"/>
        <rFont val="Arial"/>
        <family val="2"/>
      </rPr>
      <t>Btu = British thermal unit.</t>
    </r>
  </si>
  <si>
    <r>
      <t>Figure 6-3 Petroleum Use by Sector of the U.S. Economy: 1990</t>
    </r>
    <r>
      <rPr>
        <b/>
        <sz val="11"/>
        <color rgb="FF000000"/>
        <rFont val="Calibri"/>
        <family val="2"/>
      </rPr>
      <t>–</t>
    </r>
    <r>
      <rPr>
        <b/>
        <sz val="11"/>
        <color rgb="FF000000"/>
        <rFont val="Arial"/>
        <family val="2"/>
      </rPr>
      <t>2022</t>
    </r>
  </si>
  <si>
    <r>
      <rPr>
        <b/>
        <sz val="11"/>
        <color rgb="FF000000"/>
        <rFont val="Arial"/>
        <family val="2"/>
      </rPr>
      <t xml:space="preserve">SOURCE: </t>
    </r>
    <r>
      <rPr>
        <sz val="11"/>
        <color rgb="FF000000"/>
        <rFont val="Arial"/>
        <family val="2"/>
      </rPr>
      <t xml:space="preserve">U.S. Department of Energy, Energy Information Administration, </t>
    </r>
    <r>
      <rPr>
        <i/>
        <sz val="11"/>
        <color rgb="FF000000"/>
        <rFont val="Arial"/>
        <family val="2"/>
      </rPr>
      <t>Monthly Energy Review</t>
    </r>
    <r>
      <rPr>
        <sz val="11"/>
        <color rgb="FF000000"/>
        <rFont val="Arial"/>
        <family val="2"/>
      </rPr>
      <t>, tables 2.2, 2.3, 2.4, 2.5, 2.6, as cited in U.S. Department of Transportation, Bureau of Transportation Statistics, National Transportation Statistics, table 4-3, available at www.bts.gov as of August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</si>
</sst>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_)"/>
    <numFmt numFmtId="165" formatCode="0.0_W"/>
  </numFmts>
  <fonts count="21">
    <font>
      <sz val="10"/>
      <name val="Arial"/>
    </font>
    <font>
      <sz val="10"/>
      <name val="Arial"/>
      <family val="2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9"/>
      <name val="Helv"/>
    </font>
    <font>
      <b/>
      <sz val="10"/>
      <name val="Helv"/>
    </font>
    <font>
      <sz val="12"/>
      <name val="Helv"/>
    </font>
    <font>
      <b/>
      <sz val="14"/>
      <name val="Helv"/>
    </font>
    <font>
      <b/>
      <sz val="12"/>
      <name val="Helv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33">
    <xf numFmtId="0" fontId="0" fillId="0" borderId="0"/>
    <xf numFmtId="3" fontId="2" fillId="0" borderId="1" applyAlignment="0">
      <alignment horizontal="right" vertical="center"/>
    </xf>
    <xf numFmtId="49" fontId="3" fillId="0" borderId="1">
      <alignment horizontal="left" vertical="center"/>
    </xf>
    <xf numFmtId="164" fontId="4" fillId="0" borderId="2" applyNumberFormat="0">
      <alignment horizontal="right" vertical="center"/>
    </xf>
    <xf numFmtId="165" fontId="4" fillId="0" borderId="1">
      <alignment horizontal="right"/>
    </xf>
    <xf numFmtId="0" fontId="6" fillId="0" borderId="1">
      <alignment horizontal="left"/>
    </xf>
    <xf numFmtId="0" fontId="6" fillId="0" borderId="3">
      <alignment horizontal="right" vertical="center"/>
    </xf>
    <xf numFmtId="0" fontId="4" fillId="0" borderId="1">
      <alignment horizontal="left" vertical="center"/>
    </xf>
    <xf numFmtId="0" fontId="7" fillId="0" borderId="3">
      <alignment horizontal="left" vertical="center"/>
    </xf>
    <xf numFmtId="0" fontId="7" fillId="2" borderId="0">
      <alignment horizontal="centerContinuous" wrapText="1"/>
    </xf>
    <xf numFmtId="0" fontId="1" fillId="0" borderId="0"/>
    <xf numFmtId="0" fontId="11" fillId="0" borderId="0"/>
    <xf numFmtId="0" fontId="5" fillId="0" borderId="0">
      <alignment horizontal="right"/>
    </xf>
    <xf numFmtId="0" fontId="3" fillId="0" borderId="0">
      <alignment horizontal="right"/>
    </xf>
    <xf numFmtId="0" fontId="5" fillId="0" borderId="0">
      <alignment horizontal="left"/>
    </xf>
    <xf numFmtId="49" fontId="3" fillId="0" borderId="1">
      <alignment horizontal="left" vertical="center"/>
    </xf>
    <xf numFmtId="49" fontId="8" fillId="0" borderId="1" applyFill="0">
      <alignment horizontal="left" vertical="center"/>
    </xf>
    <xf numFmtId="164" fontId="2" fillId="0" borderId="0" applyNumberFormat="0">
      <alignment horizontal="right"/>
    </xf>
    <xf numFmtId="0" fontId="6" fillId="3" borderId="0">
      <alignment horizontal="centerContinuous" vertical="center" wrapText="1"/>
    </xf>
    <xf numFmtId="0" fontId="6" fillId="0" borderId="2">
      <alignment horizontal="left" vertical="center"/>
    </xf>
    <xf numFmtId="0" fontId="9" fillId="0" borderId="0">
      <alignment horizontal="left" vertical="top"/>
    </xf>
    <xf numFmtId="0" fontId="7" fillId="0" borderId="0">
      <alignment horizontal="left"/>
    </xf>
    <xf numFmtId="0" fontId="10" fillId="0" borderId="0">
      <alignment horizontal="left"/>
    </xf>
    <xf numFmtId="0" fontId="4" fillId="0" borderId="0">
      <alignment horizontal="left"/>
    </xf>
    <xf numFmtId="0" fontId="9" fillId="0" borderId="0">
      <alignment horizontal="left" vertical="top"/>
    </xf>
    <xf numFmtId="0" fontId="10" fillId="0" borderId="0">
      <alignment horizontal="left"/>
    </xf>
    <xf numFmtId="0" fontId="4" fillId="0" borderId="0">
      <alignment horizontal="left"/>
    </xf>
    <xf numFmtId="49" fontId="2" fillId="0" borderId="1">
      <alignment horizontal="left"/>
    </xf>
    <xf numFmtId="0" fontId="6" fillId="0" borderId="3">
      <alignment horizontal="left"/>
    </xf>
    <xf numFmtId="0" fontId="7" fillId="0" borderId="0">
      <alignment horizontal="left" vertical="center"/>
    </xf>
    <xf numFmtId="0" fontId="12" fillId="0" borderId="0"/>
    <xf numFmtId="0" fontId="13" fillId="0" borderId="0"/>
    <xf numFmtId="0" fontId="14" fillId="0" borderId="0"/>
  </cellStyleXfs>
  <cellXfs count="10">
    <xf numFmtId="0" fontId="0" fillId="0" borderId="0" xfId="0"/>
    <xf numFmtId="2" fontId="15" fillId="0" borderId="0" xfId="10" applyNumberFormat="1" applyFont="1"/>
    <xf numFmtId="0" fontId="15" fillId="0" borderId="0" xfId="0" applyFont="1"/>
    <xf numFmtId="0" fontId="16" fillId="0" borderId="4" xfId="0" applyFont="1" applyBorder="1"/>
    <xf numFmtId="0" fontId="17" fillId="0" borderId="0" xfId="0" applyFont="1" applyAlignment="1">
      <alignment horizontal="left" vertical="center" readingOrder="1"/>
    </xf>
    <xf numFmtId="0" fontId="15" fillId="0" borderId="4" xfId="0" applyFont="1" applyBorder="1"/>
    <xf numFmtId="2" fontId="15" fillId="0" borderId="4" xfId="10" applyNumberFormat="1" applyFont="1" applyBorder="1"/>
    <xf numFmtId="0" fontId="16" fillId="0" borderId="4" xfId="0" applyFont="1" applyBorder="1" applyAlignment="1">
      <alignment horizontal="right"/>
    </xf>
    <xf numFmtId="49" fontId="18" fillId="0" borderId="0" xfId="0" applyNumberFormat="1" applyFont="1" applyAlignment="1">
      <alignment wrapText="1"/>
    </xf>
    <xf numFmtId="49" fontId="15" fillId="0" borderId="0" xfId="0" applyNumberFormat="1" applyFont="1" applyAlignment="1">
      <alignment wrapText="1"/>
    </xf>
  </cellXfs>
  <cellStyles count="33">
    <cellStyle name="Data" xfId="1" xr:uid="{00000000-0005-0000-0000-000000000000}"/>
    <cellStyle name="Data Superscript" xfId="2" xr:uid="{00000000-0005-0000-0000-000001000000}"/>
    <cellStyle name="Data_1-43A" xfId="3" xr:uid="{00000000-0005-0000-0000-000002000000}"/>
    <cellStyle name="Data-one deci" xfId="4" xr:uid="{00000000-0005-0000-0000-000003000000}"/>
    <cellStyle name="Hed Side" xfId="5" xr:uid="{00000000-0005-0000-0000-000004000000}"/>
    <cellStyle name="Hed Side bold" xfId="6" xr:uid="{00000000-0005-0000-0000-000005000000}"/>
    <cellStyle name="Hed Side Regular" xfId="7" xr:uid="{00000000-0005-0000-0000-000006000000}"/>
    <cellStyle name="Hed Side_1-43A" xfId="8" xr:uid="{00000000-0005-0000-0000-000007000000}"/>
    <cellStyle name="Hed Top" xfId="9" xr:uid="{00000000-0005-0000-0000-000008000000}"/>
    <cellStyle name="Normal" xfId="0" builtinId="0"/>
    <cellStyle name="Normal 2" xfId="10" xr:uid="{00000000-0005-0000-0000-00000A000000}"/>
    <cellStyle name="Normal 3" xfId="11" xr:uid="{00000000-0005-0000-0000-00000B000000}"/>
    <cellStyle name="Normal 4" xfId="30" xr:uid="{00000000-0005-0000-0000-00000C000000}"/>
    <cellStyle name="Normal 5" xfId="31" xr:uid="{00000000-0005-0000-0000-00000D000000}"/>
    <cellStyle name="Normal 6" xfId="32" xr:uid="{00000000-0005-0000-0000-00000E000000}"/>
    <cellStyle name="Source Hed" xfId="12" xr:uid="{00000000-0005-0000-0000-000010000000}"/>
    <cellStyle name="Source Superscript" xfId="13" xr:uid="{00000000-0005-0000-0000-000011000000}"/>
    <cellStyle name="Source Text" xfId="14" xr:uid="{00000000-0005-0000-0000-000012000000}"/>
    <cellStyle name="Superscript" xfId="15" xr:uid="{00000000-0005-0000-0000-000013000000}"/>
    <cellStyle name="Superscript- regular" xfId="16" xr:uid="{00000000-0005-0000-0000-000014000000}"/>
    <cellStyle name="Table Data" xfId="17" xr:uid="{00000000-0005-0000-0000-000016000000}"/>
    <cellStyle name="Table Head Top" xfId="18" xr:uid="{00000000-0005-0000-0000-000017000000}"/>
    <cellStyle name="Table Hed Side" xfId="19" xr:uid="{00000000-0005-0000-0000-000018000000}"/>
    <cellStyle name="Table Title" xfId="20" xr:uid="{00000000-0005-0000-0000-000019000000}"/>
    <cellStyle name="Title Text" xfId="21" xr:uid="{00000000-0005-0000-0000-00001A000000}"/>
    <cellStyle name="Title Text 1" xfId="22" xr:uid="{00000000-0005-0000-0000-00001B000000}"/>
    <cellStyle name="Title Text 2" xfId="23" xr:uid="{00000000-0005-0000-0000-00001C000000}"/>
    <cellStyle name="Title-1" xfId="24" xr:uid="{00000000-0005-0000-0000-00001D000000}"/>
    <cellStyle name="Title-2" xfId="25" xr:uid="{00000000-0005-0000-0000-00001E000000}"/>
    <cellStyle name="Title-3" xfId="26" xr:uid="{00000000-0005-0000-0000-00001F000000}"/>
    <cellStyle name="Wrap" xfId="27" xr:uid="{00000000-0005-0000-0000-000020000000}"/>
    <cellStyle name="Wrap Bold" xfId="28" xr:uid="{00000000-0005-0000-0000-000021000000}"/>
    <cellStyle name="Wrap Title" xfId="29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6-3 Petroleum Use by Sector of the U.S. Economy: 1990–2022</a:t>
            </a:r>
          </a:p>
        </c:rich>
      </c:tx>
      <c:overlay val="0"/>
    </c:title>
    <c:autoTitleDeleted val="0"/>
    <c:plotArea>
      <c:layout/>
      <c:areaChart>
        <c:grouping val="stacked"/>
        <c:varyColors val="0"/>
        <c:ser>
          <c:idx val="1"/>
          <c:order val="0"/>
          <c:tx>
            <c:strRef>
              <c:f>'Data for Figure 6-3'!$A$4</c:f>
              <c:strCache>
                <c:ptCount val="1"/>
                <c:pt idx="0">
                  <c:v>Transportation</c:v>
                </c:pt>
              </c:strCache>
            </c:strRef>
          </c:tx>
          <c:cat>
            <c:numRef>
              <c:f>'Data for Figure 6-3'!$B$3:$AH$3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6-3'!$B$4:$AH$4</c:f>
              <c:numCache>
                <c:formatCode>0.00</c:formatCode>
                <c:ptCount val="33"/>
                <c:pt idx="0">
                  <c:v>21.63</c:v>
                </c:pt>
                <c:pt idx="1">
                  <c:v>21.37</c:v>
                </c:pt>
                <c:pt idx="2">
                  <c:v>21.67</c:v>
                </c:pt>
                <c:pt idx="3">
                  <c:v>21.88</c:v>
                </c:pt>
                <c:pt idx="4">
                  <c:v>22.45</c:v>
                </c:pt>
                <c:pt idx="5">
                  <c:v>22.92</c:v>
                </c:pt>
                <c:pt idx="6">
                  <c:v>23.55</c:v>
                </c:pt>
                <c:pt idx="7">
                  <c:v>23.79</c:v>
                </c:pt>
                <c:pt idx="8">
                  <c:v>24.39</c:v>
                </c:pt>
                <c:pt idx="9">
                  <c:v>25.07</c:v>
                </c:pt>
                <c:pt idx="10">
                  <c:v>25.65</c:v>
                </c:pt>
                <c:pt idx="11">
                  <c:v>25.38</c:v>
                </c:pt>
                <c:pt idx="12">
                  <c:v>25.88</c:v>
                </c:pt>
                <c:pt idx="13">
                  <c:v>25.95</c:v>
                </c:pt>
                <c:pt idx="14">
                  <c:v>26.86</c:v>
                </c:pt>
                <c:pt idx="15">
                  <c:v>27.22</c:v>
                </c:pt>
                <c:pt idx="16">
                  <c:v>27.52</c:v>
                </c:pt>
                <c:pt idx="17">
                  <c:v>27.46</c:v>
                </c:pt>
                <c:pt idx="18">
                  <c:v>25.82</c:v>
                </c:pt>
                <c:pt idx="19">
                  <c:v>24.86</c:v>
                </c:pt>
                <c:pt idx="20">
                  <c:v>25.1</c:v>
                </c:pt>
                <c:pt idx="21">
                  <c:v>24.62</c:v>
                </c:pt>
                <c:pt idx="22">
                  <c:v>24.11</c:v>
                </c:pt>
                <c:pt idx="23">
                  <c:v>24.36</c:v>
                </c:pt>
                <c:pt idx="24">
                  <c:v>24.73</c:v>
                </c:pt>
                <c:pt idx="25">
                  <c:v>25.08</c:v>
                </c:pt>
                <c:pt idx="26">
                  <c:v>25.51</c:v>
                </c:pt>
                <c:pt idx="27">
                  <c:v>25.7</c:v>
                </c:pt>
                <c:pt idx="28">
                  <c:v>26.01</c:v>
                </c:pt>
                <c:pt idx="29">
                  <c:v>25.99</c:v>
                </c:pt>
                <c:pt idx="30">
                  <c:v>21.930163</c:v>
                </c:pt>
                <c:pt idx="31">
                  <c:v>24.287258999999999</c:v>
                </c:pt>
                <c:pt idx="32">
                  <c:v>24.619241000000002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E-9444-89BD-8440E85856A3}"/>
            </c:ext>
          </c:extLst>
        </c:ser>
        <c:ser>
          <c:idx val="0"/>
          <c:order val="1"/>
          <c:tx>
            <c:strRef>
              <c:f>'Data for Figure 6-3'!$A$5</c:f>
              <c:strCache>
                <c:ptCount val="1"/>
                <c:pt idx="0">
                  <c:v>Industy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cat>
            <c:numRef>
              <c:f>'Data for Figure 6-3'!$B$3:$AH$3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6-3'!$B$5:$AH$5</c:f>
              <c:numCache>
                <c:formatCode>0.00</c:formatCode>
                <c:ptCount val="33"/>
                <c:pt idx="0">
                  <c:v>8.1999999999999993</c:v>
                </c:pt>
                <c:pt idx="1">
                  <c:v>7.9</c:v>
                </c:pt>
                <c:pt idx="2">
                  <c:v>8.5</c:v>
                </c:pt>
                <c:pt idx="3">
                  <c:v>8.33</c:v>
                </c:pt>
                <c:pt idx="4">
                  <c:v>8.7100000000000009</c:v>
                </c:pt>
                <c:pt idx="5">
                  <c:v>8.5299999999999994</c:v>
                </c:pt>
                <c:pt idx="6">
                  <c:v>8.9499999999999993</c:v>
                </c:pt>
                <c:pt idx="7">
                  <c:v>9.19</c:v>
                </c:pt>
                <c:pt idx="8">
                  <c:v>9.02</c:v>
                </c:pt>
                <c:pt idx="9">
                  <c:v>9.2899999999999991</c:v>
                </c:pt>
                <c:pt idx="10">
                  <c:v>9</c:v>
                </c:pt>
                <c:pt idx="11">
                  <c:v>9.11</c:v>
                </c:pt>
                <c:pt idx="12">
                  <c:v>9.1</c:v>
                </c:pt>
                <c:pt idx="13">
                  <c:v>9.16</c:v>
                </c:pt>
                <c:pt idx="14">
                  <c:v>9.75</c:v>
                </c:pt>
                <c:pt idx="15">
                  <c:v>9.57</c:v>
                </c:pt>
                <c:pt idx="16">
                  <c:v>9.69</c:v>
                </c:pt>
                <c:pt idx="17">
                  <c:v>9.36</c:v>
                </c:pt>
                <c:pt idx="18">
                  <c:v>8.5</c:v>
                </c:pt>
                <c:pt idx="19">
                  <c:v>7.72</c:v>
                </c:pt>
                <c:pt idx="20">
                  <c:v>8.08</c:v>
                </c:pt>
                <c:pt idx="21">
                  <c:v>8.0500000000000007</c:v>
                </c:pt>
                <c:pt idx="22">
                  <c:v>8.07</c:v>
                </c:pt>
                <c:pt idx="23">
                  <c:v>8.26</c:v>
                </c:pt>
                <c:pt idx="24">
                  <c:v>8.02</c:v>
                </c:pt>
                <c:pt idx="25">
                  <c:v>8.14</c:v>
                </c:pt>
                <c:pt idx="26">
                  <c:v>8.25</c:v>
                </c:pt>
                <c:pt idx="27">
                  <c:v>8.43</c:v>
                </c:pt>
                <c:pt idx="28">
                  <c:v>8.75</c:v>
                </c:pt>
                <c:pt idx="29">
                  <c:v>8.7899999999999991</c:v>
                </c:pt>
                <c:pt idx="30">
                  <c:v>8.4758970000000016</c:v>
                </c:pt>
                <c:pt idx="31">
                  <c:v>8.8849040000000006</c:v>
                </c:pt>
                <c:pt idx="32">
                  <c:v>9.1193770000000001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7E-9444-89BD-8440E85856A3}"/>
            </c:ext>
          </c:extLst>
        </c:ser>
        <c:ser>
          <c:idx val="2"/>
          <c:order val="2"/>
          <c:tx>
            <c:strRef>
              <c:f>'Data for Figure 6-3'!$A$6</c:f>
              <c:strCache>
                <c:ptCount val="1"/>
                <c:pt idx="0">
                  <c:v>Buildings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cat>
            <c:numRef>
              <c:f>'Data for Figure 6-3'!$B$3:$AH$3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6-3'!$B$6:$AH$6</c:f>
              <c:numCache>
                <c:formatCode>0.00</c:formatCode>
                <c:ptCount val="33"/>
                <c:pt idx="0">
                  <c:v>2.39</c:v>
                </c:pt>
                <c:pt idx="1">
                  <c:v>2.3199999999999998</c:v>
                </c:pt>
                <c:pt idx="2">
                  <c:v>2.31</c:v>
                </c:pt>
                <c:pt idx="3">
                  <c:v>2.2599999999999998</c:v>
                </c:pt>
                <c:pt idx="4">
                  <c:v>2.23</c:v>
                </c:pt>
                <c:pt idx="5">
                  <c:v>2.14</c:v>
                </c:pt>
                <c:pt idx="6">
                  <c:v>2.27</c:v>
                </c:pt>
                <c:pt idx="7">
                  <c:v>2.16</c:v>
                </c:pt>
                <c:pt idx="8">
                  <c:v>2.0099999999999998</c:v>
                </c:pt>
                <c:pt idx="9">
                  <c:v>2.17</c:v>
                </c:pt>
                <c:pt idx="10">
                  <c:v>2.36</c:v>
                </c:pt>
                <c:pt idx="11">
                  <c:v>2.3199999999999998</c:v>
                </c:pt>
                <c:pt idx="12">
                  <c:v>2.1800000000000002</c:v>
                </c:pt>
                <c:pt idx="13">
                  <c:v>2.39</c:v>
                </c:pt>
                <c:pt idx="14">
                  <c:v>2.33</c:v>
                </c:pt>
                <c:pt idx="15">
                  <c:v>2.21</c:v>
                </c:pt>
                <c:pt idx="16">
                  <c:v>1.88</c:v>
                </c:pt>
                <c:pt idx="17">
                  <c:v>1.9</c:v>
                </c:pt>
                <c:pt idx="18">
                  <c:v>1.98</c:v>
                </c:pt>
                <c:pt idx="19">
                  <c:v>1.82</c:v>
                </c:pt>
                <c:pt idx="20">
                  <c:v>1.77</c:v>
                </c:pt>
                <c:pt idx="21">
                  <c:v>1.67</c:v>
                </c:pt>
                <c:pt idx="22">
                  <c:v>1.45</c:v>
                </c:pt>
                <c:pt idx="23">
                  <c:v>1.52</c:v>
                </c:pt>
                <c:pt idx="24">
                  <c:v>1.61</c:v>
                </c:pt>
                <c:pt idx="25">
                  <c:v>1.87</c:v>
                </c:pt>
                <c:pt idx="26">
                  <c:v>1.71</c:v>
                </c:pt>
                <c:pt idx="27">
                  <c:v>1.69</c:v>
                </c:pt>
                <c:pt idx="28">
                  <c:v>1.87</c:v>
                </c:pt>
                <c:pt idx="29">
                  <c:v>1.9</c:v>
                </c:pt>
                <c:pt idx="30">
                  <c:v>1.740677</c:v>
                </c:pt>
                <c:pt idx="31">
                  <c:v>1.865559</c:v>
                </c:pt>
                <c:pt idx="32">
                  <c:v>1.8655170000000001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E-9444-89BD-8440E85856A3}"/>
            </c:ext>
          </c:extLst>
        </c:ser>
        <c:ser>
          <c:idx val="3"/>
          <c:order val="3"/>
          <c:tx>
            <c:strRef>
              <c:f>'Data for Figure 6-3'!$A$7</c:f>
              <c:strCache>
                <c:ptCount val="1"/>
                <c:pt idx="0">
                  <c:v>Electric utilities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cat>
            <c:numRef>
              <c:f>'Data for Figure 6-3'!$B$3:$AH$3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'Data for Figure 6-3'!$B$7:$AH$7</c:f>
              <c:numCache>
                <c:formatCode>0.00</c:formatCode>
                <c:ptCount val="33"/>
                <c:pt idx="0">
                  <c:v>1.29</c:v>
                </c:pt>
                <c:pt idx="1">
                  <c:v>1.2</c:v>
                </c:pt>
                <c:pt idx="2">
                  <c:v>0.99</c:v>
                </c:pt>
                <c:pt idx="3">
                  <c:v>1.1200000000000001</c:v>
                </c:pt>
                <c:pt idx="4">
                  <c:v>1.06</c:v>
                </c:pt>
                <c:pt idx="5">
                  <c:v>0.75</c:v>
                </c:pt>
                <c:pt idx="6">
                  <c:v>0.82</c:v>
                </c:pt>
                <c:pt idx="7">
                  <c:v>0.93</c:v>
                </c:pt>
                <c:pt idx="8">
                  <c:v>1.31</c:v>
                </c:pt>
                <c:pt idx="9">
                  <c:v>1.21</c:v>
                </c:pt>
                <c:pt idx="10">
                  <c:v>1.1399999999999999</c:v>
                </c:pt>
                <c:pt idx="11">
                  <c:v>1.28</c:v>
                </c:pt>
                <c:pt idx="12">
                  <c:v>0.96</c:v>
                </c:pt>
                <c:pt idx="13">
                  <c:v>1.2</c:v>
                </c:pt>
                <c:pt idx="14">
                  <c:v>1.2</c:v>
                </c:pt>
                <c:pt idx="15">
                  <c:v>1.22</c:v>
                </c:pt>
                <c:pt idx="16">
                  <c:v>0.64</c:v>
                </c:pt>
                <c:pt idx="17">
                  <c:v>0.65</c:v>
                </c:pt>
                <c:pt idx="18">
                  <c:v>0.46</c:v>
                </c:pt>
                <c:pt idx="19">
                  <c:v>0.38</c:v>
                </c:pt>
                <c:pt idx="20">
                  <c:v>0.37</c:v>
                </c:pt>
                <c:pt idx="21">
                  <c:v>0.3</c:v>
                </c:pt>
                <c:pt idx="22">
                  <c:v>0.21</c:v>
                </c:pt>
                <c:pt idx="23">
                  <c:v>0.26</c:v>
                </c:pt>
                <c:pt idx="24">
                  <c:v>0.3</c:v>
                </c:pt>
                <c:pt idx="25">
                  <c:v>0.28000000000000003</c:v>
                </c:pt>
                <c:pt idx="26">
                  <c:v>0.24</c:v>
                </c:pt>
                <c:pt idx="27">
                  <c:v>0.22</c:v>
                </c:pt>
                <c:pt idx="28">
                  <c:v>0.26</c:v>
                </c:pt>
                <c:pt idx="29">
                  <c:v>0.19</c:v>
                </c:pt>
                <c:pt idx="30">
                  <c:v>0.18439699999999998</c:v>
                </c:pt>
                <c:pt idx="31">
                  <c:v>0.20501499999999998</c:v>
                </c:pt>
                <c:pt idx="32">
                  <c:v>0.242923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7E-9444-89BD-8440E8585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7737216"/>
        <c:axId val="187738752"/>
      </c:areaChart>
      <c:catAx>
        <c:axId val="187737216"/>
        <c:scaling>
          <c:orientation val="minMax"/>
        </c:scaling>
        <c:delete val="0"/>
        <c:axPos val="b"/>
        <c:minorGridlines>
          <c:spPr>
            <a:ln>
              <a:noFill/>
            </a:ln>
          </c:spPr>
        </c:minorGridlines>
        <c:numFmt formatCode="General" sourceLinked="1"/>
        <c:majorTickMark val="out"/>
        <c:minorTickMark val="none"/>
        <c:tickLblPos val="nextTo"/>
        <c:crossAx val="187738752"/>
        <c:crosses val="autoZero"/>
        <c:auto val="1"/>
        <c:lblAlgn val="ctr"/>
        <c:lblOffset val="100"/>
        <c:tickLblSkip val="5"/>
        <c:noMultiLvlLbl val="0"/>
      </c:catAx>
      <c:valAx>
        <c:axId val="18773875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Quadrilion Btu</a:t>
                </a:r>
              </a:p>
            </c:rich>
          </c:tx>
          <c:layout>
            <c:manualLayout>
              <c:xMode val="edge"/>
              <c:yMode val="edge"/>
              <c:x val="1.8946121965660159E-2"/>
              <c:y val="0.3547703412073492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87737216"/>
        <c:crosses val="autoZero"/>
        <c:crossBetween val="midCat"/>
      </c:valAx>
      <c:spPr>
        <a:ln>
          <a:solidFill>
            <a:schemeClr val="tx1"/>
          </a:solidFill>
        </a:ln>
      </c:spPr>
    </c:plotArea>
    <c:legend>
      <c:legendPos val="t"/>
      <c:overlay val="0"/>
    </c:legend>
    <c:plotVisOnly val="1"/>
    <c:dispBlanksAs val="zero"/>
    <c:showDLblsOverMax val="0"/>
  </c:chart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EAE53B0-3A94-114B-9512-0112C2DA83DD}">
  <sheetPr/>
  <sheetViews>
    <sheetView tabSelected="1" zoomScale="14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3214" cy="627742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ECF874-5AA7-C74E-991E-393277214F6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9DED-6F79-DA47-B687-FA1FFBE9E173}">
  <dimension ref="A1:AH11"/>
  <sheetViews>
    <sheetView topLeftCell="T1" workbookViewId="0">
      <selection activeCell="AF4" sqref="AF4:AF9"/>
    </sheetView>
  </sheetViews>
  <sheetFormatPr baseColWidth="10" defaultColWidth="10.83203125" defaultRowHeight="14"/>
  <cols>
    <col min="1" max="1" width="16.5" style="2" customWidth="1"/>
    <col min="2" max="33" width="7.5" style="2" customWidth="1"/>
    <col min="34" max="34" width="9.33203125" style="2" customWidth="1"/>
    <col min="35" max="16384" width="10.83203125" style="2"/>
  </cols>
  <sheetData>
    <row r="1" spans="1:34" ht="15">
      <c r="A1" s="4" t="s">
        <v>5</v>
      </c>
    </row>
    <row r="3" spans="1:34">
      <c r="A3" s="5"/>
      <c r="B3" s="3">
        <v>1990</v>
      </c>
      <c r="C3" s="3">
        <v>1991</v>
      </c>
      <c r="D3" s="3">
        <f t="shared" ref="D3:AA3" si="0">C3+1</f>
        <v>1992</v>
      </c>
      <c r="E3" s="3">
        <f t="shared" si="0"/>
        <v>1993</v>
      </c>
      <c r="F3" s="3">
        <f t="shared" si="0"/>
        <v>1994</v>
      </c>
      <c r="G3" s="3">
        <f t="shared" si="0"/>
        <v>1995</v>
      </c>
      <c r="H3" s="3">
        <f t="shared" si="0"/>
        <v>1996</v>
      </c>
      <c r="I3" s="3">
        <f t="shared" si="0"/>
        <v>1997</v>
      </c>
      <c r="J3" s="3">
        <f t="shared" si="0"/>
        <v>1998</v>
      </c>
      <c r="K3" s="3">
        <f t="shared" si="0"/>
        <v>1999</v>
      </c>
      <c r="L3" s="3">
        <f t="shared" si="0"/>
        <v>2000</v>
      </c>
      <c r="M3" s="3">
        <f t="shared" si="0"/>
        <v>2001</v>
      </c>
      <c r="N3" s="3">
        <f t="shared" si="0"/>
        <v>2002</v>
      </c>
      <c r="O3" s="3">
        <f t="shared" si="0"/>
        <v>2003</v>
      </c>
      <c r="P3" s="3">
        <f t="shared" si="0"/>
        <v>2004</v>
      </c>
      <c r="Q3" s="3">
        <f t="shared" si="0"/>
        <v>2005</v>
      </c>
      <c r="R3" s="3">
        <f t="shared" si="0"/>
        <v>2006</v>
      </c>
      <c r="S3" s="3">
        <f t="shared" si="0"/>
        <v>2007</v>
      </c>
      <c r="T3" s="3">
        <f t="shared" si="0"/>
        <v>2008</v>
      </c>
      <c r="U3" s="3">
        <f t="shared" si="0"/>
        <v>2009</v>
      </c>
      <c r="V3" s="3">
        <f t="shared" si="0"/>
        <v>2010</v>
      </c>
      <c r="W3" s="3">
        <f t="shared" si="0"/>
        <v>2011</v>
      </c>
      <c r="X3" s="3">
        <f t="shared" si="0"/>
        <v>2012</v>
      </c>
      <c r="Y3" s="3">
        <f t="shared" si="0"/>
        <v>2013</v>
      </c>
      <c r="Z3" s="3">
        <f t="shared" si="0"/>
        <v>2014</v>
      </c>
      <c r="AA3" s="3">
        <f t="shared" si="0"/>
        <v>2015</v>
      </c>
      <c r="AB3" s="3">
        <f>AA3+1</f>
        <v>2016</v>
      </c>
      <c r="AC3" s="3">
        <f t="shared" ref="AC3:AG3" si="1">AB3+1</f>
        <v>2017</v>
      </c>
      <c r="AD3" s="3">
        <f t="shared" si="1"/>
        <v>2018</v>
      </c>
      <c r="AE3" s="3">
        <f t="shared" si="1"/>
        <v>2019</v>
      </c>
      <c r="AF3" s="3">
        <f t="shared" si="1"/>
        <v>2020</v>
      </c>
      <c r="AG3" s="3">
        <f t="shared" si="1"/>
        <v>2021</v>
      </c>
      <c r="AH3" s="7">
        <v>2022</v>
      </c>
    </row>
    <row r="4" spans="1:34">
      <c r="A4" s="2" t="s">
        <v>0</v>
      </c>
      <c r="B4" s="1">
        <v>21.63</v>
      </c>
      <c r="C4" s="1">
        <v>21.37</v>
      </c>
      <c r="D4" s="1">
        <v>21.67</v>
      </c>
      <c r="E4" s="1">
        <v>21.88</v>
      </c>
      <c r="F4" s="1">
        <v>22.45</v>
      </c>
      <c r="G4" s="1">
        <v>22.92</v>
      </c>
      <c r="H4" s="1">
        <v>23.55</v>
      </c>
      <c r="I4" s="1">
        <v>23.79</v>
      </c>
      <c r="J4" s="1">
        <v>24.39</v>
      </c>
      <c r="K4" s="1">
        <v>25.07</v>
      </c>
      <c r="L4" s="1">
        <v>25.65</v>
      </c>
      <c r="M4" s="1">
        <v>25.38</v>
      </c>
      <c r="N4" s="1">
        <v>25.88</v>
      </c>
      <c r="O4" s="1">
        <v>25.95</v>
      </c>
      <c r="P4" s="1">
        <v>26.86</v>
      </c>
      <c r="Q4" s="1">
        <v>27.22</v>
      </c>
      <c r="R4" s="1">
        <v>27.52</v>
      </c>
      <c r="S4" s="1">
        <v>27.46</v>
      </c>
      <c r="T4" s="1">
        <v>25.82</v>
      </c>
      <c r="U4" s="1">
        <v>24.86</v>
      </c>
      <c r="V4" s="1">
        <v>25.1</v>
      </c>
      <c r="W4" s="1">
        <v>24.62</v>
      </c>
      <c r="X4" s="1">
        <v>24.11</v>
      </c>
      <c r="Y4" s="1">
        <v>24.36</v>
      </c>
      <c r="Z4" s="1">
        <v>24.73</v>
      </c>
      <c r="AA4" s="1">
        <v>25.08</v>
      </c>
      <c r="AB4" s="1">
        <v>25.51</v>
      </c>
      <c r="AC4" s="1">
        <v>25.7</v>
      </c>
      <c r="AD4" s="1">
        <v>26.01</v>
      </c>
      <c r="AE4" s="1">
        <v>25.99</v>
      </c>
      <c r="AF4" s="1">
        <v>21.930163</v>
      </c>
      <c r="AG4" s="1">
        <v>24.287258999999999</v>
      </c>
      <c r="AH4" s="1">
        <v>24.619241000000002</v>
      </c>
    </row>
    <row r="5" spans="1:34">
      <c r="A5" s="2" t="s">
        <v>1</v>
      </c>
      <c r="B5" s="1">
        <v>8.1999999999999993</v>
      </c>
      <c r="C5" s="1">
        <v>7.9</v>
      </c>
      <c r="D5" s="1">
        <v>8.5</v>
      </c>
      <c r="E5" s="1">
        <v>8.33</v>
      </c>
      <c r="F5" s="1">
        <v>8.7100000000000009</v>
      </c>
      <c r="G5" s="1">
        <v>8.5299999999999994</v>
      </c>
      <c r="H5" s="1">
        <v>8.9499999999999993</v>
      </c>
      <c r="I5" s="1">
        <v>9.19</v>
      </c>
      <c r="J5" s="1">
        <v>9.02</v>
      </c>
      <c r="K5" s="1">
        <v>9.2899999999999991</v>
      </c>
      <c r="L5" s="1">
        <v>9</v>
      </c>
      <c r="M5" s="1">
        <v>9.11</v>
      </c>
      <c r="N5" s="1">
        <v>9.1</v>
      </c>
      <c r="O5" s="1">
        <v>9.16</v>
      </c>
      <c r="P5" s="1">
        <v>9.75</v>
      </c>
      <c r="Q5" s="1">
        <v>9.57</v>
      </c>
      <c r="R5" s="1">
        <v>9.69</v>
      </c>
      <c r="S5" s="1">
        <v>9.36</v>
      </c>
      <c r="T5" s="1">
        <v>8.5</v>
      </c>
      <c r="U5" s="1">
        <v>7.72</v>
      </c>
      <c r="V5" s="1">
        <v>8.08</v>
      </c>
      <c r="W5" s="1">
        <v>8.0500000000000007</v>
      </c>
      <c r="X5" s="1">
        <v>8.07</v>
      </c>
      <c r="Y5" s="1">
        <v>8.26</v>
      </c>
      <c r="Z5" s="1">
        <v>8.02</v>
      </c>
      <c r="AA5" s="1">
        <v>8.14</v>
      </c>
      <c r="AB5" s="1">
        <v>8.25</v>
      </c>
      <c r="AC5" s="1">
        <v>8.43</v>
      </c>
      <c r="AD5" s="1">
        <v>8.75</v>
      </c>
      <c r="AE5" s="1">
        <v>8.7899999999999991</v>
      </c>
      <c r="AF5" s="1">
        <v>8.4758970000000016</v>
      </c>
      <c r="AG5" s="1">
        <v>8.8849040000000006</v>
      </c>
      <c r="AH5" s="1">
        <v>9.1193770000000001</v>
      </c>
    </row>
    <row r="6" spans="1:34">
      <c r="A6" s="2" t="s">
        <v>2</v>
      </c>
      <c r="B6" s="1">
        <v>2.39</v>
      </c>
      <c r="C6" s="1">
        <v>2.3199999999999998</v>
      </c>
      <c r="D6" s="1">
        <v>2.31</v>
      </c>
      <c r="E6" s="1">
        <v>2.2599999999999998</v>
      </c>
      <c r="F6" s="1">
        <v>2.23</v>
      </c>
      <c r="G6" s="1">
        <v>2.14</v>
      </c>
      <c r="H6" s="1">
        <v>2.27</v>
      </c>
      <c r="I6" s="1">
        <v>2.16</v>
      </c>
      <c r="J6" s="1">
        <v>2.0099999999999998</v>
      </c>
      <c r="K6" s="1">
        <v>2.17</v>
      </c>
      <c r="L6" s="1">
        <v>2.36</v>
      </c>
      <c r="M6" s="1">
        <v>2.3199999999999998</v>
      </c>
      <c r="N6" s="1">
        <v>2.1800000000000002</v>
      </c>
      <c r="O6" s="1">
        <v>2.39</v>
      </c>
      <c r="P6" s="1">
        <v>2.33</v>
      </c>
      <c r="Q6" s="1">
        <v>2.21</v>
      </c>
      <c r="R6" s="1">
        <v>1.88</v>
      </c>
      <c r="S6" s="1">
        <v>1.9</v>
      </c>
      <c r="T6" s="1">
        <v>1.98</v>
      </c>
      <c r="U6" s="1">
        <v>1.82</v>
      </c>
      <c r="V6" s="1">
        <v>1.77</v>
      </c>
      <c r="W6" s="1">
        <v>1.67</v>
      </c>
      <c r="X6" s="1">
        <v>1.45</v>
      </c>
      <c r="Y6" s="1">
        <v>1.52</v>
      </c>
      <c r="Z6" s="1">
        <v>1.61</v>
      </c>
      <c r="AA6" s="1">
        <v>1.87</v>
      </c>
      <c r="AB6" s="1">
        <v>1.71</v>
      </c>
      <c r="AC6" s="1">
        <v>1.69</v>
      </c>
      <c r="AD6" s="1">
        <v>1.87</v>
      </c>
      <c r="AE6" s="1">
        <v>1.9</v>
      </c>
      <c r="AF6" s="1">
        <v>1.740677</v>
      </c>
      <c r="AG6" s="1">
        <v>1.865559</v>
      </c>
      <c r="AH6" s="1">
        <v>1.8655170000000001</v>
      </c>
    </row>
    <row r="7" spans="1:34">
      <c r="A7" s="5" t="s">
        <v>3</v>
      </c>
      <c r="B7" s="6">
        <v>1.29</v>
      </c>
      <c r="C7" s="6">
        <v>1.2</v>
      </c>
      <c r="D7" s="6">
        <v>0.99</v>
      </c>
      <c r="E7" s="6">
        <v>1.1200000000000001</v>
      </c>
      <c r="F7" s="6">
        <v>1.06</v>
      </c>
      <c r="G7" s="6">
        <v>0.75</v>
      </c>
      <c r="H7" s="6">
        <v>0.82</v>
      </c>
      <c r="I7" s="6">
        <v>0.93</v>
      </c>
      <c r="J7" s="6">
        <v>1.31</v>
      </c>
      <c r="K7" s="6">
        <v>1.21</v>
      </c>
      <c r="L7" s="6">
        <v>1.1399999999999999</v>
      </c>
      <c r="M7" s="6">
        <v>1.28</v>
      </c>
      <c r="N7" s="6">
        <v>0.96</v>
      </c>
      <c r="O7" s="6">
        <v>1.2</v>
      </c>
      <c r="P7" s="6">
        <v>1.2</v>
      </c>
      <c r="Q7" s="6">
        <v>1.22</v>
      </c>
      <c r="R7" s="6">
        <v>0.64</v>
      </c>
      <c r="S7" s="6">
        <v>0.65</v>
      </c>
      <c r="T7" s="6">
        <v>0.46</v>
      </c>
      <c r="U7" s="6">
        <v>0.38</v>
      </c>
      <c r="V7" s="6">
        <v>0.37</v>
      </c>
      <c r="W7" s="6">
        <v>0.3</v>
      </c>
      <c r="X7" s="6">
        <v>0.21</v>
      </c>
      <c r="Y7" s="6">
        <v>0.26</v>
      </c>
      <c r="Z7" s="6">
        <v>0.3</v>
      </c>
      <c r="AA7" s="6">
        <v>0.28000000000000003</v>
      </c>
      <c r="AB7" s="6">
        <v>0.24</v>
      </c>
      <c r="AC7" s="6">
        <v>0.22</v>
      </c>
      <c r="AD7" s="6">
        <v>0.26</v>
      </c>
      <c r="AE7" s="6">
        <v>0.19</v>
      </c>
      <c r="AF7" s="6">
        <v>0.18439699999999998</v>
      </c>
      <c r="AG7" s="6">
        <v>0.20501499999999998</v>
      </c>
      <c r="AH7" s="6">
        <v>0.242923</v>
      </c>
    </row>
    <row r="10" spans="1:34">
      <c r="A10" s="2" t="s">
        <v>4</v>
      </c>
    </row>
    <row r="11" spans="1:34" ht="39" customHeight="1">
      <c r="A11" s="8" t="s">
        <v>6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</sheetData>
  <mergeCells count="1">
    <mergeCell ref="A11:T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5B0AC91-11BD-4624-A3A1-60BBB9D6D936}">
  <ds:schemaRefs>
    <ds:schemaRef ds:uri="http://purl.org/dc/elements/1.1/"/>
    <ds:schemaRef ds:uri="bb1c021b-cdce-4c60-bd29-0b02b756c601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infopath/2007/PartnerControls"/>
    <ds:schemaRef ds:uri="ff4ea336-93b1-429c-b650-6db19a37b5d5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7101048-F5CE-4E32-BC5D-1F22CCC8D93B}"/>
</file>

<file path=customXml/itemProps3.xml><?xml version="1.0" encoding="utf-8"?>
<ds:datastoreItem xmlns:ds="http://schemas.openxmlformats.org/officeDocument/2006/customXml" ds:itemID="{2F352E2D-7FDF-49D2-B103-C5B9A923C10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for Figure 6-3</vt:lpstr>
      <vt:lpstr>Figure 6-3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Tang, Lei (RITA)</dc:creator>
  <cp:keywords/>
  <dc:description/>
  <cp:lastModifiedBy>Christopher Rick</cp:lastModifiedBy>
  <cp:revision>0</cp:revision>
  <dcterms:created xsi:type="dcterms:W3CDTF">1980-01-01T04:00:00Z</dcterms:created>
  <dcterms:modified xsi:type="dcterms:W3CDTF">2023-08-23T22:04:07Z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