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3/Shared Documents/3 TSAR 2023 - Tables and Figures/Ch 1 - Extent/"/>
    </mc:Choice>
  </mc:AlternateContent>
  <xr:revisionPtr revIDLastSave="9" documentId="8_{2329692D-4107-4DC6-9EEC-7FF27E390226}" xr6:coauthVersionLast="47" xr6:coauthVersionMax="47" xr10:uidLastSave="{41BD5D44-1C5A-4020-B344-84B80DF0DAD7}"/>
  <bookViews>
    <workbookView xWindow="43200" yWindow="0" windowWidth="14400" windowHeight="15600" xr2:uid="{00000000-000D-0000-FFFF-FFFF00000000}"/>
  </bookViews>
  <sheets>
    <sheet name="Table 1-3" sheetId="2" r:id="rId1"/>
  </sheets>
  <definedNames>
    <definedName name="OLE_LINK1" localSheetId="0">'Table 1-3'!$H$28</definedName>
    <definedName name="_xlnm.Print_Area" localSheetId="0">'Table 1-3'!$A$1:$H$34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2" l="1"/>
  <c r="G9" i="2"/>
</calcChain>
</file>

<file path=xl/sharedStrings.xml><?xml version="1.0" encoding="utf-8"?>
<sst xmlns="http://schemas.openxmlformats.org/spreadsheetml/2006/main" count="32" uniqueCount="27">
  <si>
    <t>TOTAL, U.S. airports</t>
  </si>
  <si>
    <t xml:space="preserve">   Public use</t>
  </si>
  <si>
    <t xml:space="preserve">   Private use</t>
  </si>
  <si>
    <t xml:space="preserve">   Military</t>
  </si>
  <si>
    <t>TOTAL, aircraft</t>
  </si>
  <si>
    <t xml:space="preserve">   General aviation aircraft</t>
  </si>
  <si>
    <t xml:space="preserve">   Commercial aircraft</t>
  </si>
  <si>
    <t>Pilots</t>
  </si>
  <si>
    <t>TOTAL, load factor</t>
  </si>
  <si>
    <t xml:space="preserve">   Domestic flights</t>
  </si>
  <si>
    <t xml:space="preserve">   International flights</t>
  </si>
  <si>
    <t>TOTAL, passenger enplanements (thousands)</t>
  </si>
  <si>
    <t>Enplanements on domestic flights</t>
  </si>
  <si>
    <t>Enplanements on international flights of U.S. carriers</t>
  </si>
  <si>
    <t>Enplanements on international flights of foreign carriers</t>
  </si>
  <si>
    <t>TOTAL, revenue passenger-miles, U.S. carriers (millions)</t>
  </si>
  <si>
    <t xml:space="preserve">   Domestic, revenue passenger-miles (RPM) (millions)</t>
  </si>
  <si>
    <t xml:space="preserve">   International on U.S. carriers,revenue passenger-miles (RPM) (millions)</t>
  </si>
  <si>
    <t>TOTAL, Freight Enplaned (thousand tons)</t>
  </si>
  <si>
    <t xml:space="preserve">   Domestic, Freight Enplaned (thousand tons)</t>
  </si>
  <si>
    <t xml:space="preserve">   International on U.S. carriers,  Freight Enplaned (thousand tons)</t>
  </si>
  <si>
    <r>
      <t xml:space="preserve">NOTES: </t>
    </r>
    <r>
      <rPr>
        <i/>
        <sz val="10"/>
        <rFont val="Arial"/>
        <family val="2"/>
      </rPr>
      <t xml:space="preserve">General aviation </t>
    </r>
    <r>
      <rPr>
        <sz val="10"/>
        <rFont val="Arial"/>
        <family val="2"/>
      </rPr>
      <t xml:space="preserve">includes air taxis. Major U.S. carriers have annual operating revenue exceeding $1 billion. National carriers have annual operating revenues between $100 million and $1 billion. These carrier categories differ from the more commonly used business model categories. Total includes both scheduled and non-scheduled passenger enplanements. </t>
    </r>
    <r>
      <rPr>
        <i/>
        <sz val="10"/>
        <rFont val="Arial"/>
        <family val="2"/>
      </rPr>
      <t xml:space="preserve">Revenue passenger-miles </t>
    </r>
    <r>
      <rPr>
        <sz val="10"/>
        <rFont val="Arial"/>
        <family val="2"/>
      </rPr>
      <t xml:space="preserve">(RPM) are calculated by multiplying the number of revenue passengers by the distance traveled. </t>
    </r>
    <r>
      <rPr>
        <i/>
        <sz val="10"/>
        <rFont val="Arial"/>
        <family val="2"/>
      </rPr>
      <t xml:space="preserve">Load factor </t>
    </r>
    <r>
      <rPr>
        <sz val="10"/>
        <rFont val="Arial"/>
        <family val="2"/>
      </rPr>
      <t xml:space="preserve">is a measure of the use of aircraft capacity that compares the system use, measured in RPMs as a proportion of system capacity, measured by available seat miles.  </t>
    </r>
  </si>
  <si>
    <t>TABLE 1-3 U.S. Air Transportation System: 2000, 2010, and 2018-2022</t>
  </si>
  <si>
    <t>Air transportation system</t>
  </si>
  <si>
    <r>
      <t>KEY</t>
    </r>
    <r>
      <rPr>
        <sz val="10"/>
        <color rgb="FF000000"/>
        <rFont val="Arial"/>
        <family val="2"/>
      </rPr>
      <t>: NA = data not available at time of publication.</t>
    </r>
  </si>
  <si>
    <r>
      <t>SOURCES:</t>
    </r>
    <r>
      <rPr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Airports: </t>
    </r>
    <r>
      <rPr>
        <sz val="10"/>
        <rFont val="Arial"/>
        <family val="2"/>
      </rPr>
      <t>U.S. Department of Transportation (USDOT). Federal Aviation Administration (FAA),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special tabulation, November 2023. </t>
    </r>
    <r>
      <rPr>
        <b/>
        <i/>
        <sz val="10"/>
        <rFont val="Arial"/>
        <family val="2"/>
      </rPr>
      <t>General aviation aircraft and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Pilots:</t>
    </r>
    <r>
      <rPr>
        <sz val="10"/>
        <rFont val="Arial"/>
        <family val="2"/>
      </rPr>
      <t xml:space="preserve"> USDOT/FAA. FAA Aerospace Forecast, Fiscal Years (multiple issues). Available at www.faa.gov as of November 2023. </t>
    </r>
    <r>
      <rPr>
        <i/>
        <sz val="10"/>
        <rFont val="Arial"/>
        <family val="2"/>
      </rPr>
      <t>Passenger enplanements:</t>
    </r>
    <r>
      <rPr>
        <b/>
        <i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USDOT, Bureau of Transportation Statistics (BTS), Office of Airline Information (OAI), T1/DB20 (Green Book). Available at http://www.transtats.bts.gov/ as of November 2023. </t>
    </r>
    <r>
      <rPr>
        <b/>
        <i/>
        <sz val="10"/>
        <rFont val="Arial"/>
        <family val="2"/>
      </rPr>
      <t xml:space="preserve">RPM and Freight Enplaned: </t>
    </r>
    <r>
      <rPr>
        <sz val="10"/>
        <rFont val="Arial"/>
        <family val="2"/>
      </rPr>
      <t xml:space="preserve">USDOT, BTS, OAI, T-100 Segment data. Available at http://www.transtats.bts.gov/ as of November 2023. </t>
    </r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</si>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</sst>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##0.00_)"/>
    <numFmt numFmtId="165" formatCode="_(* #,##0_);_(* \(#,##0\);_(* &quot;-&quot;??_);_(@_)"/>
  </numFmts>
  <fonts count="20">
    <font>
      <sz val="11"/>
      <name val="P-AVGARD"/>
    </font>
    <font>
      <b/>
      <sz val="10"/>
      <name val="Helv"/>
    </font>
    <font>
      <sz val="10"/>
      <name val="Helv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u/>
      <sz val="11"/>
      <color theme="10"/>
      <name val="P-AVGARD"/>
    </font>
    <font>
      <u/>
      <sz val="11"/>
      <color theme="11"/>
      <name val="P-AVGARD"/>
    </font>
    <font>
      <sz val="8"/>
      <name val="P-AVGARD"/>
    </font>
    <font>
      <sz val="11"/>
      <name val="P-AVGARD"/>
    </font>
    <font>
      <sz val="10"/>
      <name val="Calibri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rgb="FF000000"/>
      <name val="Verdana"/>
      <family val="2"/>
    </font>
    <font>
      <sz val="10"/>
      <name val="P-AVGARD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3">
    <xf numFmtId="0" fontId="0" fillId="2" borderId="0"/>
    <xf numFmtId="0" fontId="1" fillId="0" borderId="1">
      <alignment horizontal="left" vertical="center"/>
    </xf>
    <xf numFmtId="164" fontId="2" fillId="0" borderId="1" applyNumberFormat="0" applyFill="0">
      <alignment horizontal="right"/>
    </xf>
    <xf numFmtId="0" fontId="4" fillId="0" borderId="0">
      <alignment horizontal="left"/>
    </xf>
    <xf numFmtId="0" fontId="1" fillId="3" borderId="0">
      <alignment horizontal="centerContinuous" wrapText="1"/>
    </xf>
    <xf numFmtId="0" fontId="3" fillId="0" borderId="0">
      <alignment horizontal="left"/>
    </xf>
    <xf numFmtId="0" fontId="5" fillId="0" borderId="0">
      <alignment horizontal="left" vertical="top"/>
    </xf>
    <xf numFmtId="164" fontId="6" fillId="0" borderId="1" applyNumberFormat="0" applyFill="0">
      <alignment horizontal="right"/>
    </xf>
    <xf numFmtId="164" fontId="6" fillId="0" borderId="2" applyNumberFormat="0">
      <alignment horizontal="right" vertical="center"/>
    </xf>
    <xf numFmtId="0" fontId="8" fillId="0" borderId="0"/>
    <xf numFmtId="0" fontId="9" fillId="2" borderId="0" applyNumberFormat="0" applyFill="0" applyBorder="0" applyAlignment="0" applyProtection="0"/>
    <xf numFmtId="0" fontId="10" fillId="2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39">
    <xf numFmtId="0" fontId="0" fillId="2" borderId="0" xfId="0"/>
    <xf numFmtId="0" fontId="8" fillId="4" borderId="0" xfId="0" applyFont="1" applyFill="1" applyAlignment="1">
      <alignment horizontal="left" vertical="top" wrapText="1"/>
    </xf>
    <xf numFmtId="0" fontId="7" fillId="4" borderId="0" xfId="0" applyFont="1" applyFill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0" xfId="0" applyFont="1" applyFill="1" applyAlignment="1">
      <alignment vertical="center" wrapText="1"/>
    </xf>
    <xf numFmtId="165" fontId="7" fillId="4" borderId="0" xfId="12" applyNumberFormat="1" applyFont="1" applyFill="1" applyAlignment="1">
      <alignment horizontal="right" vertical="center"/>
    </xf>
    <xf numFmtId="3" fontId="7" fillId="4" borderId="0" xfId="0" applyNumberFormat="1" applyFont="1" applyFill="1"/>
    <xf numFmtId="0" fontId="8" fillId="4" borderId="0" xfId="0" applyFont="1" applyFill="1" applyAlignment="1">
      <alignment vertical="center" wrapText="1"/>
    </xf>
    <xf numFmtId="165" fontId="8" fillId="4" borderId="0" xfId="12" applyNumberFormat="1" applyFont="1" applyFill="1" applyAlignment="1">
      <alignment horizontal="right" vertical="center"/>
    </xf>
    <xf numFmtId="3" fontId="8" fillId="4" borderId="0" xfId="0" applyNumberFormat="1" applyFont="1" applyFill="1"/>
    <xf numFmtId="0" fontId="8" fillId="4" borderId="0" xfId="0" applyFont="1" applyFill="1"/>
    <xf numFmtId="165" fontId="7" fillId="4" borderId="0" xfId="12" applyNumberFormat="1" applyFont="1" applyFill="1" applyAlignment="1">
      <alignment horizontal="right" vertical="center" wrapText="1"/>
    </xf>
    <xf numFmtId="165" fontId="8" fillId="4" borderId="0" xfId="12" applyNumberFormat="1" applyFont="1" applyFill="1" applyAlignment="1">
      <alignment horizontal="right" vertical="center" wrapText="1"/>
    </xf>
    <xf numFmtId="3" fontId="0" fillId="4" borderId="0" xfId="0" applyNumberFormat="1" applyFill="1"/>
    <xf numFmtId="0" fontId="13" fillId="4" borderId="0" xfId="0" applyFont="1" applyFill="1" applyAlignment="1">
      <alignment vertical="top" wrapText="1"/>
    </xf>
    <xf numFmtId="165" fontId="13" fillId="4" borderId="0" xfId="12" applyNumberFormat="1" applyFont="1" applyFill="1" applyAlignment="1">
      <alignment horizontal="right" vertical="center" wrapText="1"/>
    </xf>
    <xf numFmtId="43" fontId="13" fillId="4" borderId="0" xfId="12" applyFont="1" applyFill="1" applyAlignment="1">
      <alignment horizontal="right" vertical="center"/>
    </xf>
    <xf numFmtId="43" fontId="7" fillId="4" borderId="0" xfId="12" applyFont="1" applyFill="1" applyAlignment="1">
      <alignment horizontal="right" vertical="center" wrapText="1"/>
    </xf>
    <xf numFmtId="0" fontId="7" fillId="4" borderId="0" xfId="0" applyFont="1" applyFill="1" applyAlignment="1">
      <alignment horizontal="left" vertical="top" wrapText="1"/>
    </xf>
    <xf numFmtId="43" fontId="8" fillId="4" borderId="0" xfId="12" applyFont="1" applyFill="1" applyAlignment="1">
      <alignment horizontal="right" vertical="center" wrapText="1"/>
    </xf>
    <xf numFmtId="165" fontId="7" fillId="4" borderId="0" xfId="12" applyNumberFormat="1" applyFont="1" applyFill="1" applyBorder="1" applyAlignment="1">
      <alignment horizontal="right" vertical="center" wrapText="1"/>
    </xf>
    <xf numFmtId="0" fontId="8" fillId="4" borderId="0" xfId="0" applyFont="1" applyFill="1" applyAlignment="1">
      <alignment horizontal="left" vertical="center" wrapText="1" indent="1"/>
    </xf>
    <xf numFmtId="165" fontId="8" fillId="4" borderId="0" xfId="12" applyNumberFormat="1" applyFont="1" applyFill="1" applyBorder="1" applyAlignment="1">
      <alignment horizontal="right" vertical="center" wrapText="1"/>
    </xf>
    <xf numFmtId="0" fontId="8" fillId="4" borderId="0" xfId="0" applyFont="1" applyFill="1" applyAlignment="1">
      <alignment horizontal="right" vertical="top" wrapText="1"/>
    </xf>
    <xf numFmtId="4" fontId="16" fillId="4" borderId="0" xfId="0" applyNumberFormat="1" applyFont="1" applyFill="1" applyAlignment="1">
      <alignment horizontal="right" vertical="top" wrapText="1"/>
    </xf>
    <xf numFmtId="3" fontId="0" fillId="4" borderId="0" xfId="0" applyNumberFormat="1" applyFill="1" applyAlignment="1">
      <alignment horizontal="right"/>
    </xf>
    <xf numFmtId="3" fontId="17" fillId="4" borderId="0" xfId="0" applyNumberFormat="1" applyFont="1" applyFill="1" applyAlignment="1">
      <alignment horizontal="right"/>
    </xf>
    <xf numFmtId="0" fontId="13" fillId="4" borderId="0" xfId="0" applyFont="1" applyFill="1" applyAlignment="1">
      <alignment horizontal="right" wrapText="1"/>
    </xf>
    <xf numFmtId="3" fontId="7" fillId="4" borderId="0" xfId="12" applyNumberFormat="1" applyFont="1" applyFill="1" applyAlignment="1">
      <alignment horizontal="right" wrapText="1"/>
    </xf>
    <xf numFmtId="3" fontId="8" fillId="4" borderId="0" xfId="12" applyNumberFormat="1" applyFont="1" applyFill="1" applyAlignment="1">
      <alignment horizontal="right" wrapText="1"/>
    </xf>
    <xf numFmtId="3" fontId="8" fillId="4" borderId="0" xfId="12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right"/>
    </xf>
    <xf numFmtId="3" fontId="8" fillId="4" borderId="0" xfId="0" applyNumberFormat="1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18" fillId="4" borderId="4" xfId="0" applyFont="1" applyFill="1" applyBorder="1" applyAlignment="1">
      <alignment vertical="top" wrapText="1"/>
    </xf>
    <xf numFmtId="0" fontId="7" fillId="4" borderId="4" xfId="0" applyFont="1" applyFill="1" applyBorder="1" applyAlignment="1">
      <alignment vertical="top" wrapText="1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vertical="top" wrapText="1"/>
    </xf>
    <xf numFmtId="0" fontId="7" fillId="4" borderId="3" xfId="0" applyFont="1" applyFill="1" applyBorder="1" applyAlignment="1">
      <alignment vertical="center" wrapText="1"/>
    </xf>
  </cellXfs>
  <cellStyles count="13">
    <cellStyle name="Comma" xfId="12" builtinId="3"/>
    <cellStyle name="Data" xfId="7" xr:uid="{00000000-0005-0000-0000-000001000000}"/>
    <cellStyle name="Data 2" xfId="2" xr:uid="{00000000-0005-0000-0000-000002000000}"/>
    <cellStyle name="Data_Sheet1" xfId="8" xr:uid="{00000000-0005-0000-0000-000003000000}"/>
    <cellStyle name="Followed Hyperlink" xfId="11" builtinId="9" hidden="1"/>
    <cellStyle name="Hed Side_Sheet1 (2)_1" xfId="1" xr:uid="{00000000-0005-0000-0000-000005000000}"/>
    <cellStyle name="Hed Top" xfId="4" xr:uid="{00000000-0005-0000-0000-000006000000}"/>
    <cellStyle name="Hyperlink" xfId="10" builtinId="8" hidden="1"/>
    <cellStyle name="Normal" xfId="0" builtinId="0"/>
    <cellStyle name="Normal 2" xfId="9" xr:uid="{00000000-0005-0000-0000-000009000000}"/>
    <cellStyle name="Source Text" xfId="5" xr:uid="{00000000-0005-0000-0000-00000A000000}"/>
    <cellStyle name="Title-1" xfId="6" xr:uid="{00000000-0005-0000-0000-00000B000000}"/>
    <cellStyle name="Title-2" xfId="3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abSelected="1" zoomScaleNormal="100" zoomScalePageLayoutView="107" workbookViewId="0">
      <selection sqref="A1:H1"/>
    </sheetView>
  </sheetViews>
  <sheetFormatPr defaultColWidth="50.1640625" defaultRowHeight="12.5"/>
  <cols>
    <col min="1" max="1" width="29.6640625" style="1" customWidth="1"/>
    <col min="2" max="8" width="11.6640625" style="23" customWidth="1"/>
    <col min="9" max="16384" width="50.1640625" style="1"/>
  </cols>
  <sheetData>
    <row r="1" spans="1:8" ht="13">
      <c r="A1" s="36" t="s">
        <v>22</v>
      </c>
      <c r="B1" s="36"/>
      <c r="C1" s="36"/>
      <c r="D1" s="36"/>
      <c r="E1" s="36"/>
      <c r="F1" s="36"/>
      <c r="G1" s="36"/>
      <c r="H1" s="36"/>
    </row>
    <row r="2" spans="1:8" ht="13">
      <c r="A2" s="2"/>
      <c r="B2" s="2"/>
      <c r="C2" s="2"/>
      <c r="D2" s="2"/>
      <c r="E2" s="2"/>
      <c r="F2" s="2"/>
      <c r="G2" s="2"/>
      <c r="H2" s="2"/>
    </row>
    <row r="3" spans="1:8" ht="13.5" thickBot="1">
      <c r="A3" s="38" t="s">
        <v>23</v>
      </c>
      <c r="B3" s="3">
        <v>2000</v>
      </c>
      <c r="C3" s="3">
        <v>2010</v>
      </c>
      <c r="D3" s="3">
        <v>2018</v>
      </c>
      <c r="E3" s="3">
        <v>2019</v>
      </c>
      <c r="F3" s="3">
        <v>2020</v>
      </c>
      <c r="G3" s="3">
        <v>2021</v>
      </c>
      <c r="H3" s="3">
        <v>2022</v>
      </c>
    </row>
    <row r="4" spans="1:8" ht="13">
      <c r="A4" s="4" t="s">
        <v>0</v>
      </c>
      <c r="B4" s="5">
        <v>19281</v>
      </c>
      <c r="C4" s="5">
        <v>19802</v>
      </c>
      <c r="D4" s="6">
        <v>19627</v>
      </c>
      <c r="E4" s="6">
        <v>19636</v>
      </c>
      <c r="F4" s="6">
        <v>19919</v>
      </c>
      <c r="G4" s="6">
        <v>20061</v>
      </c>
      <c r="H4" s="31" t="s">
        <v>26</v>
      </c>
    </row>
    <row r="5" spans="1:8">
      <c r="A5" s="7" t="s">
        <v>1</v>
      </c>
      <c r="B5" s="8">
        <v>5317</v>
      </c>
      <c r="C5" s="8">
        <v>5175</v>
      </c>
      <c r="D5" s="9">
        <v>5099</v>
      </c>
      <c r="E5" s="9">
        <v>5080</v>
      </c>
      <c r="F5" s="9">
        <v>5217</v>
      </c>
      <c r="G5" s="9">
        <v>5211</v>
      </c>
      <c r="H5" s="32" t="s">
        <v>26</v>
      </c>
    </row>
    <row r="6" spans="1:8">
      <c r="A6" s="7" t="s">
        <v>2</v>
      </c>
      <c r="B6" s="8">
        <v>13964</v>
      </c>
      <c r="C6" s="8">
        <v>14353</v>
      </c>
      <c r="D6" s="9">
        <v>14528</v>
      </c>
      <c r="E6" s="9">
        <v>14556</v>
      </c>
      <c r="F6" s="9">
        <v>14702</v>
      </c>
      <c r="G6" s="9">
        <v>14850</v>
      </c>
      <c r="H6" s="32" t="s">
        <v>26</v>
      </c>
    </row>
    <row r="7" spans="1:8">
      <c r="A7" s="7" t="s">
        <v>3</v>
      </c>
      <c r="B7" s="8" t="s">
        <v>26</v>
      </c>
      <c r="C7" s="8">
        <v>274</v>
      </c>
      <c r="D7" s="10">
        <v>305</v>
      </c>
      <c r="E7" s="10">
        <v>308</v>
      </c>
      <c r="F7" s="10">
        <v>312</v>
      </c>
      <c r="G7" s="10">
        <v>313</v>
      </c>
      <c r="H7" s="33" t="s">
        <v>26</v>
      </c>
    </row>
    <row r="8" spans="1:8" ht="13">
      <c r="A8" s="4"/>
      <c r="B8" s="5"/>
      <c r="C8" s="5"/>
      <c r="D8" s="11"/>
      <c r="E8" s="11"/>
      <c r="F8" s="11"/>
      <c r="G8" s="11"/>
      <c r="H8" s="11"/>
    </row>
    <row r="9" spans="1:8" ht="13">
      <c r="A9" s="4" t="s">
        <v>4</v>
      </c>
      <c r="B9" s="11">
        <v>225359</v>
      </c>
      <c r="C9" s="11">
        <v>230555</v>
      </c>
      <c r="D9" s="11">
        <v>219224</v>
      </c>
      <c r="E9" s="11">
        <v>218609</v>
      </c>
      <c r="F9" s="11">
        <v>210024</v>
      </c>
      <c r="G9" s="11">
        <f>SUM(G10:G11)</f>
        <v>215009</v>
      </c>
      <c r="H9" s="11">
        <f>SUM(H10:H11)</f>
        <v>215992</v>
      </c>
    </row>
    <row r="10" spans="1:8" ht="14">
      <c r="A10" s="7" t="s">
        <v>5</v>
      </c>
      <c r="B10" s="12">
        <v>217533</v>
      </c>
      <c r="C10" s="12">
        <v>223370</v>
      </c>
      <c r="D10" s="13">
        <v>211749</v>
      </c>
      <c r="E10" s="13">
        <v>210981</v>
      </c>
      <c r="F10" s="13">
        <v>204140</v>
      </c>
      <c r="G10" s="13">
        <v>209194</v>
      </c>
      <c r="H10" s="25">
        <v>209140</v>
      </c>
    </row>
    <row r="11" spans="1:8" ht="14">
      <c r="A11" s="7" t="s">
        <v>6</v>
      </c>
      <c r="B11" s="12">
        <v>7826</v>
      </c>
      <c r="C11" s="12">
        <v>7185</v>
      </c>
      <c r="D11" s="13">
        <v>7475</v>
      </c>
      <c r="E11" s="13">
        <v>7628</v>
      </c>
      <c r="F11" s="13">
        <v>5884</v>
      </c>
      <c r="G11" s="25">
        <v>5815</v>
      </c>
      <c r="H11" s="25">
        <v>6852</v>
      </c>
    </row>
    <row r="12" spans="1:8" ht="13">
      <c r="A12" s="14"/>
      <c r="B12" s="15"/>
      <c r="C12" s="15"/>
      <c r="D12" s="15"/>
      <c r="E12" s="15"/>
      <c r="F12" s="15"/>
      <c r="G12" s="15"/>
    </row>
    <row r="13" spans="1:8" ht="13">
      <c r="A13" s="4" t="s">
        <v>7</v>
      </c>
      <c r="B13" s="11">
        <v>625581</v>
      </c>
      <c r="C13" s="11">
        <v>627588</v>
      </c>
      <c r="D13" s="11">
        <v>633317</v>
      </c>
      <c r="E13" s="11">
        <v>664565</v>
      </c>
      <c r="F13" s="11">
        <v>691691</v>
      </c>
      <c r="G13" s="11">
        <v>720605</v>
      </c>
      <c r="H13" s="31" t="s">
        <v>26</v>
      </c>
    </row>
    <row r="14" spans="1:8" ht="13">
      <c r="A14" s="14"/>
      <c r="B14" s="16"/>
      <c r="C14" s="16"/>
      <c r="D14" s="16"/>
      <c r="E14" s="16"/>
      <c r="F14" s="16"/>
      <c r="G14" s="16"/>
      <c r="H14" s="16"/>
    </row>
    <row r="15" spans="1:8" s="18" customFormat="1" ht="13">
      <c r="A15" s="4" t="s">
        <v>8</v>
      </c>
      <c r="B15" s="17">
        <v>72.27</v>
      </c>
      <c r="C15" s="17">
        <v>81.92</v>
      </c>
      <c r="D15" s="17">
        <v>83.57</v>
      </c>
      <c r="E15" s="17">
        <v>84.53</v>
      </c>
      <c r="F15" s="17">
        <v>58.55</v>
      </c>
      <c r="G15" s="17">
        <v>73.53</v>
      </c>
      <c r="H15" s="17">
        <v>82.85</v>
      </c>
    </row>
    <row r="16" spans="1:8">
      <c r="A16" s="7" t="s">
        <v>9</v>
      </c>
      <c r="B16" s="19">
        <v>71.209999999999994</v>
      </c>
      <c r="C16" s="19">
        <v>82.1</v>
      </c>
      <c r="D16" s="19">
        <v>84.34</v>
      </c>
      <c r="E16" s="19">
        <v>85</v>
      </c>
      <c r="F16" s="19">
        <v>58.65</v>
      </c>
      <c r="G16" s="19">
        <v>77.45</v>
      </c>
      <c r="H16" s="19">
        <v>84.06</v>
      </c>
    </row>
    <row r="17" spans="1:8">
      <c r="A17" s="7" t="s">
        <v>10</v>
      </c>
      <c r="B17" s="19">
        <v>75.180000000000007</v>
      </c>
      <c r="C17" s="19">
        <v>81.52</v>
      </c>
      <c r="D17" s="19">
        <v>81.709999999999994</v>
      </c>
      <c r="E17" s="19">
        <v>83.38</v>
      </c>
      <c r="F17" s="19">
        <v>58.15</v>
      </c>
      <c r="G17" s="19">
        <v>58.86</v>
      </c>
      <c r="H17" s="19">
        <v>79.489999999999995</v>
      </c>
    </row>
    <row r="18" spans="1:8" ht="13">
      <c r="A18" s="4"/>
      <c r="B18" s="16"/>
      <c r="C18" s="16"/>
      <c r="D18" s="16"/>
      <c r="E18" s="16"/>
      <c r="F18" s="16"/>
      <c r="G18" s="16"/>
      <c r="H18" s="16"/>
    </row>
    <row r="19" spans="1:8" ht="26">
      <c r="A19" s="4" t="s">
        <v>11</v>
      </c>
      <c r="B19" s="11">
        <v>741181</v>
      </c>
      <c r="C19" s="5">
        <v>791816</v>
      </c>
      <c r="D19" s="20">
        <v>1016834</v>
      </c>
      <c r="E19" s="20">
        <v>1056200</v>
      </c>
      <c r="F19" s="20">
        <v>400796</v>
      </c>
      <c r="G19" s="20">
        <v>703469</v>
      </c>
      <c r="H19" s="20">
        <v>941291</v>
      </c>
    </row>
    <row r="20" spans="1:8">
      <c r="A20" s="21" t="s">
        <v>12</v>
      </c>
      <c r="B20" s="12">
        <v>599844</v>
      </c>
      <c r="C20" s="22">
        <v>632141</v>
      </c>
      <c r="D20" s="22">
        <v>780034</v>
      </c>
      <c r="E20" s="22">
        <v>813887</v>
      </c>
      <c r="F20" s="22">
        <v>336937</v>
      </c>
      <c r="G20" s="22">
        <v>608209</v>
      </c>
      <c r="H20" s="22">
        <v>753310</v>
      </c>
    </row>
    <row r="21" spans="1:8" ht="25">
      <c r="A21" s="21" t="s">
        <v>13</v>
      </c>
      <c r="B21" s="12">
        <v>70476</v>
      </c>
      <c r="C21" s="22">
        <v>89198</v>
      </c>
      <c r="D21" s="22">
        <v>111910</v>
      </c>
      <c r="E21" s="22">
        <v>115552</v>
      </c>
      <c r="F21" s="22">
        <v>34797</v>
      </c>
      <c r="G21" s="22">
        <v>60773</v>
      </c>
      <c r="H21" s="22">
        <v>103083</v>
      </c>
    </row>
    <row r="22" spans="1:8" ht="25">
      <c r="A22" s="21" t="s">
        <v>14</v>
      </c>
      <c r="B22" s="12">
        <v>70861</v>
      </c>
      <c r="C22" s="22">
        <v>70477</v>
      </c>
      <c r="D22" s="22">
        <v>124890</v>
      </c>
      <c r="E22" s="22">
        <v>126761</v>
      </c>
      <c r="F22" s="22">
        <v>29062</v>
      </c>
      <c r="G22" s="22">
        <v>34487</v>
      </c>
      <c r="H22" s="22">
        <v>84898</v>
      </c>
    </row>
    <row r="23" spans="1:8">
      <c r="A23" s="21"/>
      <c r="B23" s="12"/>
      <c r="C23" s="22"/>
      <c r="D23" s="22"/>
      <c r="E23" s="22"/>
      <c r="F23" s="22"/>
      <c r="G23" s="22"/>
      <c r="H23" s="22"/>
    </row>
    <row r="24" spans="1:8" ht="26">
      <c r="A24" s="4" t="s">
        <v>15</v>
      </c>
      <c r="B24" s="11">
        <v>708926</v>
      </c>
      <c r="C24" s="5">
        <v>809068</v>
      </c>
      <c r="D24" s="11">
        <v>1016999</v>
      </c>
      <c r="E24" s="11">
        <v>1061006</v>
      </c>
      <c r="F24" s="11">
        <v>382346</v>
      </c>
      <c r="G24" s="11">
        <v>692557</v>
      </c>
      <c r="H24" s="11">
        <v>953019</v>
      </c>
    </row>
    <row r="25" spans="1:8" ht="25">
      <c r="A25" s="7" t="s">
        <v>16</v>
      </c>
      <c r="B25" s="12">
        <v>515598</v>
      </c>
      <c r="C25" s="8">
        <v>564695</v>
      </c>
      <c r="D25" s="12">
        <v>730426</v>
      </c>
      <c r="E25" s="12">
        <v>762836</v>
      </c>
      <c r="F25" s="12">
        <v>306119</v>
      </c>
      <c r="G25" s="12">
        <v>573382</v>
      </c>
      <c r="H25" s="12">
        <v>711853</v>
      </c>
    </row>
    <row r="26" spans="1:8" ht="37.5">
      <c r="A26" s="7" t="s">
        <v>17</v>
      </c>
      <c r="B26" s="12">
        <v>193328</v>
      </c>
      <c r="C26" s="8">
        <v>244373</v>
      </c>
      <c r="D26" s="22">
        <v>286573</v>
      </c>
      <c r="E26" s="22">
        <v>298170</v>
      </c>
      <c r="F26" s="22">
        <v>76227</v>
      </c>
      <c r="G26" s="22">
        <v>119175</v>
      </c>
      <c r="H26" s="22">
        <v>241166</v>
      </c>
    </row>
    <row r="27" spans="1:8" ht="13">
      <c r="A27" s="14"/>
      <c r="B27" s="15"/>
      <c r="C27" s="22"/>
      <c r="D27" s="22"/>
      <c r="E27" s="22"/>
      <c r="F27" s="22"/>
      <c r="G27" s="22"/>
      <c r="H27" s="22"/>
    </row>
    <row r="28" spans="1:8" ht="26">
      <c r="A28" s="4" t="s">
        <v>18</v>
      </c>
      <c r="B28" s="28">
        <v>5023</v>
      </c>
      <c r="C28" s="28">
        <v>14124</v>
      </c>
      <c r="D28" s="28">
        <v>17221</v>
      </c>
      <c r="E28" s="28">
        <v>17327</v>
      </c>
      <c r="F28" s="28">
        <v>18685</v>
      </c>
      <c r="G28" s="28">
        <v>20187</v>
      </c>
      <c r="H28" s="28">
        <v>19325</v>
      </c>
    </row>
    <row r="29" spans="1:8" ht="25">
      <c r="A29" s="7" t="s">
        <v>19</v>
      </c>
      <c r="B29" s="29">
        <v>1574</v>
      </c>
      <c r="C29" s="30">
        <v>10083</v>
      </c>
      <c r="D29" s="30">
        <v>12412</v>
      </c>
      <c r="E29" s="26">
        <v>12704</v>
      </c>
      <c r="F29" s="26">
        <v>13994</v>
      </c>
      <c r="G29" s="26">
        <v>14692</v>
      </c>
      <c r="H29" s="26">
        <v>13920</v>
      </c>
    </row>
    <row r="30" spans="1:8" ht="25">
      <c r="A30" s="7" t="s">
        <v>20</v>
      </c>
      <c r="B30" s="29">
        <v>3449</v>
      </c>
      <c r="C30" s="30">
        <v>4041</v>
      </c>
      <c r="D30" s="30">
        <v>4809</v>
      </c>
      <c r="E30" s="26">
        <v>4624</v>
      </c>
      <c r="F30" s="26">
        <v>4691</v>
      </c>
      <c r="G30" s="26">
        <v>5496</v>
      </c>
      <c r="H30" s="26">
        <v>5404</v>
      </c>
    </row>
    <row r="31" spans="1:8" ht="13.5" thickBot="1">
      <c r="A31" s="14"/>
      <c r="B31" s="27"/>
      <c r="C31" s="27"/>
      <c r="D31" s="27"/>
      <c r="E31" s="27"/>
      <c r="F31" s="27"/>
      <c r="G31" s="27"/>
      <c r="H31" s="27"/>
    </row>
    <row r="32" spans="1:8" ht="13">
      <c r="A32" s="34" t="s">
        <v>24</v>
      </c>
      <c r="B32" s="35"/>
      <c r="C32" s="35"/>
      <c r="D32" s="35"/>
      <c r="E32" s="35"/>
      <c r="F32" s="35"/>
      <c r="G32" s="35"/>
      <c r="H32" s="35"/>
    </row>
    <row r="33" spans="1:8" ht="95" customHeight="1">
      <c r="A33" s="37" t="s">
        <v>21</v>
      </c>
      <c r="B33" s="37"/>
      <c r="C33" s="37"/>
      <c r="D33" s="37"/>
      <c r="E33" s="37"/>
      <c r="F33" s="37"/>
      <c r="G33" s="37"/>
      <c r="H33" s="37"/>
    </row>
    <row r="34" spans="1:8" ht="152" customHeight="1">
      <c r="A34" s="37" t="s">
        <v>25</v>
      </c>
      <c r="B34" s="37"/>
      <c r="C34" s="37"/>
      <c r="D34" s="37"/>
      <c r="E34" s="37"/>
      <c r="F34" s="37"/>
      <c r="G34" s="37"/>
      <c r="H34" s="37"/>
    </row>
    <row r="37" spans="1:8" ht="13.5">
      <c r="B37" s="24"/>
      <c r="C37" s="24"/>
      <c r="D37" s="24"/>
      <c r="E37" s="24"/>
      <c r="F37" s="24"/>
      <c r="G37" s="24"/>
      <c r="H37" s="24"/>
    </row>
  </sheetData>
  <mergeCells count="4">
    <mergeCell ref="A32:H32"/>
    <mergeCell ref="A1:H1"/>
    <mergeCell ref="A33:H33"/>
    <mergeCell ref="A34:H34"/>
  </mergeCells>
  <phoneticPr fontId="11" type="noConversion"/>
  <pageMargins left="0.75" right="0.75" top="1" bottom="1" header="0.5" footer="0.5"/>
  <pageSetup scale="85" orientation="portrait" horizontalDpi="1200" verticalDpi="1200" r:id="rId1"/>
  <colBreaks count="1" manualBreakCount="1">
    <brk id="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3" ma:contentTypeDescription="Create a new document." ma:contentTypeScope="" ma:versionID="e4cb4b0f0dd246c3820e482f43fd0455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6fc798cf837f4a459940b772af986c6a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BF9B18-514E-4225-9734-9BBB04020699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d730d899-84ad-4860-8f6d-6871b0defea8"/>
    <ds:schemaRef ds:uri="http://purl.org/dc/dcmitype/"/>
    <ds:schemaRef ds:uri="http://schemas.microsoft.com/office/infopath/2007/PartnerControls"/>
    <ds:schemaRef ds:uri="d488d37d-865a-4c40-87e6-5084e0bc4e8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1CE0943-ED4B-4D01-8FC6-F1E646B61F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68D1C0-97BE-45DA-8390-45C01EA980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0d899-84ad-4860-8f6d-6871b0defea8"/>
    <ds:schemaRef ds:uri="d488d37d-865a-4c40-87e6-5084e0bc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1-3</vt:lpstr>
      <vt:lpstr>'Table 1-3'!OLE_LINK1</vt:lpstr>
      <vt:lpstr>'Table 1-3'!Print_Area</vt:lpstr>
    </vt:vector>
  </TitlesOfParts>
  <Manager/>
  <Company>USDOT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TSAR 2015</dc:title>
  <dc:subject>Chapter 1 - Extent and Condition</dc:subject>
  <dc:creator>Matthew Chambers</dc:creator>
  <cp:keywords/>
  <dc:description/>
  <cp:lastModifiedBy>Justina</cp:lastModifiedBy>
  <cp:revision/>
  <dcterms:created xsi:type="dcterms:W3CDTF">2013-08-28T13:02:29Z</dcterms:created>
  <dcterms:modified xsi:type="dcterms:W3CDTF">2024-01-25T18:56:01Z</dcterms:modified>
  <cp:category>Extent of the U.S. Transportation System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</Properties>
</file>