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macrosysllc.sharepoint.com/sites/BTS-ASTSAR2023/Shared Documents/3 TSAR 2023 - Tables and Figures/Ch 2 - Passenger/"/>
    </mc:Choice>
  </mc:AlternateContent>
  <xr:revisionPtr revIDLastSave="4" documentId="8_{B44CDB4C-B453-49D3-B161-3714D99F45C3}" xr6:coauthVersionLast="47" xr6:coauthVersionMax="47" xr10:uidLastSave="{A07F54C8-4CF3-4577-9CBB-1877DB13F5B3}"/>
  <bookViews>
    <workbookView xWindow="43200" yWindow="0" windowWidth="14400" windowHeight="15600" xr2:uid="{B1F2FD0E-8C45-4CE7-9704-DC9522FD6225}"/>
  </bookViews>
  <sheets>
    <sheet name="table" sheetId="10" r:id="rId1"/>
    <sheet name="Data" sheetId="1" r:id="rId2"/>
    <sheet name="CE-2000-05" sheetId="6" r:id="rId3"/>
    <sheet name="CE-2006-12" sheetId="7" r:id="rId4"/>
    <sheet name="CE-2013-20" sheetId="8" r:id="rId5"/>
    <sheet name="CE-2021" sheetId="9" r:id="rId6"/>
  </sheets>
  <definedNames>
    <definedName name="_xlnm.Print_Titles" localSheetId="3">'CE-2006-12'!$1:$3</definedName>
    <definedName name="_xlnm.Print_Titles" localSheetId="4">'CE-2013-20'!$1:$3</definedName>
    <definedName name="_xlnm.Print_Titles" localSheetId="5">'CE-2021'!$1:$3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0" l="1"/>
  <c r="G15" i="10"/>
  <c r="G14" i="10"/>
  <c r="G13" i="10"/>
  <c r="G12" i="10"/>
  <c r="G11" i="10"/>
  <c r="G10" i="10"/>
  <c r="G9" i="10"/>
  <c r="G8" i="10"/>
  <c r="G7" i="10"/>
  <c r="G6" i="10"/>
  <c r="G5" i="10"/>
  <c r="G4" i="10"/>
  <c r="F16" i="10"/>
  <c r="F15" i="10"/>
  <c r="F14" i="10"/>
  <c r="F13" i="10"/>
  <c r="F12" i="10"/>
  <c r="F11" i="10"/>
  <c r="F10" i="10"/>
  <c r="F9" i="10"/>
  <c r="F8" i="10"/>
  <c r="F7" i="10"/>
  <c r="F6" i="10"/>
  <c r="F5" i="10"/>
  <c r="F4" i="10"/>
  <c r="D122" i="9"/>
  <c r="L122" i="8"/>
  <c r="M122" i="8"/>
  <c r="N122" i="8"/>
  <c r="O122" i="8"/>
  <c r="P122" i="8"/>
  <c r="Q122" i="8"/>
  <c r="R122" i="8"/>
  <c r="K122" i="8"/>
  <c r="J96" i="6"/>
  <c r="K96" i="6"/>
  <c r="L96" i="6"/>
  <c r="M96" i="6"/>
  <c r="N96" i="6"/>
  <c r="I96" i="6"/>
  <c r="P120" i="7"/>
  <c r="O120" i="7"/>
  <c r="N120" i="7"/>
  <c r="M120" i="7"/>
  <c r="L120" i="7"/>
  <c r="K120" i="7"/>
  <c r="J120" i="7"/>
</calcChain>
</file>

<file path=xl/sharedStrings.xml><?xml version="1.0" encoding="utf-8"?>
<sst xmlns="http://schemas.openxmlformats.org/spreadsheetml/2006/main" count="1018" uniqueCount="521">
  <si>
    <t xml:space="preserve">Source: </t>
  </si>
  <si>
    <t>newly created for 2022 TSAR by Alan</t>
  </si>
  <si>
    <t>https://www.bls.gov/cex/tables/top-line-means.htm</t>
  </si>
  <si>
    <t xml:space="preserve">Item                       </t>
  </si>
  <si>
    <t>Number of consumer units (in thousands)</t>
  </si>
  <si>
    <t xml:space="preserve">Income before taxes 1/ </t>
  </si>
  <si>
    <t>Income after taxes 1/</t>
  </si>
  <si>
    <t>Age of reference person</t>
  </si>
  <si>
    <t xml:space="preserve">Average number in consumer unit:                 </t>
  </si>
  <si>
    <t>Persons</t>
  </si>
  <si>
    <t>Children under 18</t>
  </si>
  <si>
    <t>Persons 65 and over</t>
  </si>
  <si>
    <t>Earners</t>
  </si>
  <si>
    <t>Vehicles</t>
  </si>
  <si>
    <t xml:space="preserve">Percent distribution:                             </t>
  </si>
  <si>
    <t>Male</t>
  </si>
  <si>
    <t>Female</t>
  </si>
  <si>
    <t xml:space="preserve">  Percent homeowner</t>
  </si>
  <si>
    <t xml:space="preserve">   With mortgage</t>
  </si>
  <si>
    <t xml:space="preserve">   Without mortgage</t>
  </si>
  <si>
    <t xml:space="preserve">  Renter</t>
  </si>
  <si>
    <t xml:space="preserve">  Black or African-American</t>
  </si>
  <si>
    <t xml:space="preserve">  White, Asian, and all other races</t>
  </si>
  <si>
    <t xml:space="preserve">  Elementary (1-8)</t>
  </si>
  <si>
    <t xml:space="preserve">  High school (9-12)</t>
  </si>
  <si>
    <t xml:space="preserve">  College</t>
  </si>
  <si>
    <t xml:space="preserve">  Never attended and other</t>
  </si>
  <si>
    <t xml:space="preserve"> At least one vehicle owned or leased</t>
  </si>
  <si>
    <t>Average annual expenditures</t>
  </si>
  <si>
    <t xml:space="preserve"> Food</t>
  </si>
  <si>
    <t xml:space="preserve">  Food at home</t>
  </si>
  <si>
    <t xml:space="preserve">   Cereals and bakery products</t>
  </si>
  <si>
    <t xml:space="preserve">    Cereals and cereal products</t>
  </si>
  <si>
    <t xml:space="preserve">    Bakery products</t>
  </si>
  <si>
    <t xml:space="preserve">   Meats, poultry, fish, and eggs</t>
  </si>
  <si>
    <t xml:space="preserve">    Beef</t>
  </si>
  <si>
    <t xml:space="preserve">    Pork</t>
  </si>
  <si>
    <t xml:space="preserve">    Other meats</t>
  </si>
  <si>
    <t xml:space="preserve">    Poultry</t>
  </si>
  <si>
    <t xml:space="preserve">    Fish and seafood</t>
  </si>
  <si>
    <t xml:space="preserve">    Eggs</t>
  </si>
  <si>
    <t xml:space="preserve">   Dairy products</t>
  </si>
  <si>
    <t xml:space="preserve">    Fresh milk and cream</t>
  </si>
  <si>
    <t xml:space="preserve">    Other dairy products</t>
  </si>
  <si>
    <t xml:space="preserve">   Fruits and vegetables</t>
  </si>
  <si>
    <t xml:space="preserve">    Fresh fruits</t>
  </si>
  <si>
    <t xml:space="preserve">    Fresh vegetables</t>
  </si>
  <si>
    <t xml:space="preserve">    Processed fruits</t>
  </si>
  <si>
    <t xml:space="preserve">    Processed vegetables</t>
  </si>
  <si>
    <t xml:space="preserve">   Other food at home</t>
  </si>
  <si>
    <t xml:space="preserve">    Sugar and other sweets</t>
  </si>
  <si>
    <t xml:space="preserve">    Fats and oils</t>
  </si>
  <si>
    <t xml:space="preserve">    Miscellaneous foods</t>
  </si>
  <si>
    <t xml:space="preserve">    Nonalcoholic beverages</t>
  </si>
  <si>
    <t xml:space="preserve">    Food prepared by consumer unit on out-of-town trips</t>
  </si>
  <si>
    <t xml:space="preserve">  Food away from home</t>
  </si>
  <si>
    <t xml:space="preserve"> Alcoholic beverages</t>
  </si>
  <si>
    <t xml:space="preserve"> Housing</t>
  </si>
  <si>
    <t xml:space="preserve">  Shelter</t>
  </si>
  <si>
    <t xml:space="preserve">   Owned dwellings</t>
  </si>
  <si>
    <t xml:space="preserve">    Mortgage interest and charges</t>
  </si>
  <si>
    <t xml:space="preserve">    Property taxes</t>
  </si>
  <si>
    <t xml:space="preserve">    Maintenance, repairs, insurance, other expenses    </t>
  </si>
  <si>
    <t xml:space="preserve">   Rented dwellings</t>
  </si>
  <si>
    <t xml:space="preserve">   Other lodging</t>
  </si>
  <si>
    <t xml:space="preserve">  Utilities, fuels, and public services</t>
  </si>
  <si>
    <t xml:space="preserve">   Natural gas</t>
  </si>
  <si>
    <t xml:space="preserve">   Electricity</t>
  </si>
  <si>
    <t xml:space="preserve">   Fuel oil and other fuels</t>
  </si>
  <si>
    <t xml:space="preserve">   Telephone services</t>
  </si>
  <si>
    <t xml:space="preserve">   Water and other public services</t>
  </si>
  <si>
    <t xml:space="preserve">  Household operations</t>
  </si>
  <si>
    <t xml:space="preserve">   Personal services</t>
  </si>
  <si>
    <t xml:space="preserve">   Other household expenses</t>
  </si>
  <si>
    <t xml:space="preserve">  Housekeeping supplies</t>
  </si>
  <si>
    <t xml:space="preserve">   Laundry and cleaning supplies</t>
  </si>
  <si>
    <t xml:space="preserve">   Other household products</t>
  </si>
  <si>
    <t xml:space="preserve">   Postage and stationery</t>
  </si>
  <si>
    <t xml:space="preserve">  Household furnishings and equipment</t>
  </si>
  <si>
    <t xml:space="preserve">   Household textiles</t>
  </si>
  <si>
    <t xml:space="preserve">   Furniture</t>
  </si>
  <si>
    <t xml:space="preserve">   Floor coverings</t>
  </si>
  <si>
    <t xml:space="preserve">   Major appliances</t>
  </si>
  <si>
    <t xml:space="preserve">   Small appliances, miscellaneous housewares</t>
  </si>
  <si>
    <t xml:space="preserve">   Miscellaneous household equipment</t>
  </si>
  <si>
    <t xml:space="preserve"> Apparel and services</t>
  </si>
  <si>
    <t xml:space="preserve">  Men and boys</t>
  </si>
  <si>
    <t xml:space="preserve">   Men, 16 and over</t>
  </si>
  <si>
    <t xml:space="preserve">   Boys, 2 to 15</t>
  </si>
  <si>
    <t xml:space="preserve">  Women and girls</t>
  </si>
  <si>
    <t xml:space="preserve">   Women, 16 and over</t>
  </si>
  <si>
    <t xml:space="preserve">   Girls, 2 to 15</t>
  </si>
  <si>
    <t xml:space="preserve">  Children under 2</t>
  </si>
  <si>
    <t xml:space="preserve">  Footwear</t>
  </si>
  <si>
    <t xml:space="preserve">  Other apparel products and services</t>
  </si>
  <si>
    <t xml:space="preserve"> Transportation</t>
  </si>
  <si>
    <t xml:space="preserve">  Vehicle purchases (net outlay)</t>
  </si>
  <si>
    <t xml:space="preserve">   Cars and trucks, new</t>
  </si>
  <si>
    <t xml:space="preserve">   Cars and trucks, used</t>
  </si>
  <si>
    <t xml:space="preserve">   Other vehicles</t>
  </si>
  <si>
    <t xml:space="preserve">  Gasoline and motor oil</t>
  </si>
  <si>
    <t xml:space="preserve">  Other vehicle expenses</t>
  </si>
  <si>
    <t xml:space="preserve">   Vehicle finance charges</t>
  </si>
  <si>
    <t xml:space="preserve">   Maintenance and repairs</t>
  </si>
  <si>
    <t xml:space="preserve">   Vehicle insurance</t>
  </si>
  <si>
    <t xml:space="preserve">   Vehicle rental, leases, licenses, and other charges   </t>
  </si>
  <si>
    <t xml:space="preserve">  Public transportation</t>
  </si>
  <si>
    <t xml:space="preserve"> Healthcare</t>
  </si>
  <si>
    <t xml:space="preserve">  Health insurance</t>
  </si>
  <si>
    <t xml:space="preserve">  Medical services</t>
  </si>
  <si>
    <t xml:space="preserve">  Drugs</t>
  </si>
  <si>
    <t xml:space="preserve">  Medical supplies</t>
  </si>
  <si>
    <t xml:space="preserve"> Entertainment</t>
  </si>
  <si>
    <t xml:space="preserve">  Fees and admissions</t>
  </si>
  <si>
    <t xml:space="preserve">  Audio and visual equipment and services 2/</t>
  </si>
  <si>
    <t xml:space="preserve">  Pets, toys, hobbies, and playground equipment</t>
  </si>
  <si>
    <t xml:space="preserve">  Other entertainment supplies, equipment, and services   </t>
  </si>
  <si>
    <t xml:space="preserve"> Personal care products and services</t>
  </si>
  <si>
    <t xml:space="preserve"> Reading</t>
  </si>
  <si>
    <t xml:space="preserve"> Education</t>
  </si>
  <si>
    <t xml:space="preserve"> Tobacco products and smoking supplies</t>
  </si>
  <si>
    <t xml:space="preserve"> Miscellaneous</t>
  </si>
  <si>
    <t xml:space="preserve"> Cash contributions</t>
  </si>
  <si>
    <t xml:space="preserve"> Personal insurance and pensions</t>
  </si>
  <si>
    <t xml:space="preserve">  Life and other personal insurance</t>
  </si>
  <si>
    <t xml:space="preserve">  Pensions and Social Security</t>
  </si>
  <si>
    <t xml:space="preserve"> Money income before taxes 1/</t>
  </si>
  <si>
    <t xml:space="preserve">  Wages and salaries</t>
  </si>
  <si>
    <t xml:space="preserve">  Self-employment income</t>
  </si>
  <si>
    <t xml:space="preserve">  Social Security, private and government retirement        </t>
  </si>
  <si>
    <t xml:space="preserve">  Interest, dividends, rental income, other property income      </t>
  </si>
  <si>
    <t xml:space="preserve">  Unemployment and workers' compensation, veterans' benefits        </t>
  </si>
  <si>
    <t xml:space="preserve">  Public assistance, supplemental security income, food stamps</t>
  </si>
  <si>
    <t xml:space="preserve">  Regular contributions for support</t>
  </si>
  <si>
    <t xml:space="preserve">  Other income</t>
  </si>
  <si>
    <t xml:space="preserve"> Personal taxes 1/</t>
  </si>
  <si>
    <t xml:space="preserve">  Federal income taxes</t>
  </si>
  <si>
    <t xml:space="preserve">  State and local income taxes</t>
  </si>
  <si>
    <t xml:space="preserve">  Other taxes</t>
  </si>
  <si>
    <t xml:space="preserve"> Income after taxes 1/</t>
  </si>
  <si>
    <t xml:space="preserve"> Net change in total assets and liabilities</t>
  </si>
  <si>
    <t xml:space="preserve">  Net change in total assets</t>
  </si>
  <si>
    <t xml:space="preserve">  Net change in total liabilities</t>
  </si>
  <si>
    <t xml:space="preserve">  Other money receipts</t>
  </si>
  <si>
    <t xml:space="preserve">	 530</t>
  </si>
  <si>
    <t xml:space="preserve">  Mortgage principal paid on owned property</t>
  </si>
  <si>
    <t xml:space="preserve">  Estimated market value of owned home</t>
  </si>
  <si>
    <t xml:space="preserve">  Estimated monthly rental value of owned home</t>
  </si>
  <si>
    <t xml:space="preserve"> Gifts of goods and services</t>
  </si>
  <si>
    <t xml:space="preserve">  Food</t>
  </si>
  <si>
    <t xml:space="preserve">  Alcoholic beverages 3/</t>
  </si>
  <si>
    <t xml:space="preserve">  Housing</t>
  </si>
  <si>
    <t xml:space="preserve">   Housekeeping supplies</t>
  </si>
  <si>
    <t xml:space="preserve">   Appliances and miscellaneous housewares</t>
  </si>
  <si>
    <t xml:space="preserve">    Major appliances</t>
  </si>
  <si>
    <t xml:space="preserve">    Small appliances and miscellaneous housewares </t>
  </si>
  <si>
    <t xml:space="preserve">   Other housing</t>
  </si>
  <si>
    <t xml:space="preserve">  Apparel and services</t>
  </si>
  <si>
    <t xml:space="preserve">   Males, 2 and over</t>
  </si>
  <si>
    <t xml:space="preserve">   Females, 2 and over</t>
  </si>
  <si>
    <t xml:space="preserve">   Children under 2</t>
  </si>
  <si>
    <t xml:space="preserve">   Other apparel products and services</t>
  </si>
  <si>
    <t xml:space="preserve">    Jewelry and watches</t>
  </si>
  <si>
    <t xml:space="preserve">    All other apparel products and services</t>
  </si>
  <si>
    <t xml:space="preserve">  Transportation</t>
  </si>
  <si>
    <t xml:space="preserve">  Health care</t>
  </si>
  <si>
    <t xml:space="preserve">  Entertainment</t>
  </si>
  <si>
    <t xml:space="preserve">   Toys, games, arts and crafts, and tricycles</t>
  </si>
  <si>
    <t xml:space="preserve">   Other entertainment</t>
  </si>
  <si>
    <t xml:space="preserve">  Personal care products and services 3/</t>
  </si>
  <si>
    <t xml:space="preserve">  Reading 3/</t>
  </si>
  <si>
    <t xml:space="preserve">  Education</t>
  </si>
  <si>
    <t xml:space="preserve">  All other gifts 3/</t>
  </si>
  <si>
    <t xml:space="preserve">                                                  </t>
  </si>
  <si>
    <t>1/ Components of income and taxes are derived from "complete income reporters" only through 2003; (see glossary). Beginning in 2004 income imputation was implemented. As a result, all consumer units are considered to be complete income reporters.</t>
  </si>
  <si>
    <t>2/ As of 2005 the title of Televisions, radio, sound equipment was changed to Audio and visual equipment and services.</t>
  </si>
  <si>
    <t xml:space="preserve">             </t>
  </si>
  <si>
    <t>3/ Prior to 2000, gifts of Alcoholic beverages, Personal care products and services, and Reading materials were included in "All other gifts".</t>
  </si>
  <si>
    <t>Note:  All values have been rounded, and as a result some cell values have been rounded to zero. This is particularly evident in the characteristic section. When data are not reported or are not applicable (i.e., missing values), tabulated cell values have been set to zero.</t>
  </si>
  <si>
    <t xml:space="preserve">               </t>
  </si>
  <si>
    <t xml:space="preserve">      </t>
  </si>
  <si>
    <t>Average annual expenditures and characteristics of all consumer units, Consumer Expenditure Survey, 2000-2005</t>
  </si>
  <si>
    <t>Average annual expenditures and characteristics of all consumer units, Consumer Expenditure Survey, 2006-2012</t>
  </si>
  <si>
    <t>Item</t>
  </si>
  <si>
    <t/>
  </si>
  <si>
    <t>Consumer unit characteristics:</t>
  </si>
  <si>
    <t>Income before taxes a/</t>
  </si>
  <si>
    <t>Income after taxes a/</t>
  </si>
  <si>
    <t>Average number in consumer unit:</t>
  </si>
  <si>
    <t>Persons 65 and older</t>
  </si>
  <si>
    <t>Percent distribution:</t>
  </si>
  <si>
    <t>Sex of reference person:</t>
  </si>
  <si>
    <t>Housing tenure:</t>
  </si>
  <si>
    <t>Homeowner</t>
  </si>
  <si>
    <t>With mortgage</t>
  </si>
  <si>
    <t>Without mortgage</t>
  </si>
  <si>
    <t>Renter</t>
  </si>
  <si>
    <t>Race of reference person:</t>
  </si>
  <si>
    <t>Black or African-American</t>
  </si>
  <si>
    <t>White, Asian, and all other races</t>
  </si>
  <si>
    <t>Hispanic or Latino origin of reference person:</t>
  </si>
  <si>
    <t>Hispanic or Latino</t>
  </si>
  <si>
    <t>Not Hispanic or Latino</t>
  </si>
  <si>
    <t>Education of reference person:</t>
  </si>
  <si>
    <t>Elementary (1-8)</t>
  </si>
  <si>
    <t>High school (9-12)</t>
  </si>
  <si>
    <t>College</t>
  </si>
  <si>
    <t>Never attended and other</t>
  </si>
  <si>
    <t>At least one vehicle owned or leased</t>
  </si>
  <si>
    <t>Food</t>
  </si>
  <si>
    <t>Food at home</t>
  </si>
  <si>
    <t>Cereals and bakery products</t>
  </si>
  <si>
    <t>Cereals and cereal products</t>
  </si>
  <si>
    <t>Bakery products</t>
  </si>
  <si>
    <t>Meats, poultry, fish, and eggs</t>
  </si>
  <si>
    <t>Beef</t>
  </si>
  <si>
    <t>Pork</t>
  </si>
  <si>
    <t>Other meats</t>
  </si>
  <si>
    <t>Poultry</t>
  </si>
  <si>
    <t>Fish and seafood</t>
  </si>
  <si>
    <t>Eggs</t>
  </si>
  <si>
    <t>Dairy products</t>
  </si>
  <si>
    <t>Fresh milk and cream</t>
  </si>
  <si>
    <t>Other dairy products</t>
  </si>
  <si>
    <t>Fruits and vegetables</t>
  </si>
  <si>
    <t>Fresh fruits</t>
  </si>
  <si>
    <t>Fresh vegetables</t>
  </si>
  <si>
    <t>Processed fruits</t>
  </si>
  <si>
    <t>Processed vegetables</t>
  </si>
  <si>
    <t>Other food at home</t>
  </si>
  <si>
    <t>Sugar and other sweets</t>
  </si>
  <si>
    <t>Fats and oils</t>
  </si>
  <si>
    <t>Miscellaneous foods</t>
  </si>
  <si>
    <t>Nonalcoholic beverages</t>
  </si>
  <si>
    <t>Food prepared by consumer unit on out-of-town trips</t>
  </si>
  <si>
    <t>Food away from home</t>
  </si>
  <si>
    <t>Alcoholic beverages</t>
  </si>
  <si>
    <t>Housing</t>
  </si>
  <si>
    <t>Shelter</t>
  </si>
  <si>
    <t>Owned dwellings</t>
  </si>
  <si>
    <t>Mortgage interest and charges</t>
  </si>
  <si>
    <t>Property taxes</t>
  </si>
  <si>
    <t>Maintenance, repairs, insurance, other expenses</t>
  </si>
  <si>
    <t>Rented dwellings</t>
  </si>
  <si>
    <t>Other lodging</t>
  </si>
  <si>
    <t>Utilities, fuels, and public services</t>
  </si>
  <si>
    <t>Natural gas</t>
  </si>
  <si>
    <t>Electricity</t>
  </si>
  <si>
    <t>Fuel oil and other fuels</t>
  </si>
  <si>
    <t>Telephone services</t>
  </si>
  <si>
    <t>Water and other public services</t>
  </si>
  <si>
    <t>Household operations</t>
  </si>
  <si>
    <t>Personal services</t>
  </si>
  <si>
    <t>Other household expenses</t>
  </si>
  <si>
    <t>Housekeeping supplies</t>
  </si>
  <si>
    <t>Laundry and cleaning supplies</t>
  </si>
  <si>
    <t>Other household products</t>
  </si>
  <si>
    <t>Postage and stationery</t>
  </si>
  <si>
    <t>Household furnishings and equipment</t>
  </si>
  <si>
    <t>Household textiles</t>
  </si>
  <si>
    <t>Furniture</t>
  </si>
  <si>
    <t>Floor coverings</t>
  </si>
  <si>
    <t>Major appliances</t>
  </si>
  <si>
    <t>Small appliances, miscellaneous housewares</t>
  </si>
  <si>
    <t>Miscellaneous household equipment</t>
  </si>
  <si>
    <t>Apparel and services</t>
  </si>
  <si>
    <t>Men and boys</t>
  </si>
  <si>
    <t>Men, 16 and over</t>
  </si>
  <si>
    <t>Boys, 2 to 15</t>
  </si>
  <si>
    <t>Women and girls</t>
  </si>
  <si>
    <t>Women, 16 and over</t>
  </si>
  <si>
    <t>Girls, 2 to 15</t>
  </si>
  <si>
    <t>Children under 2</t>
  </si>
  <si>
    <t>Footwear</t>
  </si>
  <si>
    <t>Other apparel products and services</t>
  </si>
  <si>
    <t>Transportation</t>
  </si>
  <si>
    <t>Vehicle purchases (net outlay)</t>
  </si>
  <si>
    <t>Cars and trucks, new</t>
  </si>
  <si>
    <t>Cars and trucks, used</t>
  </si>
  <si>
    <t>Other vehicles</t>
  </si>
  <si>
    <t>Gasoline and motor oil</t>
  </si>
  <si>
    <t>Other vehicle expenses</t>
  </si>
  <si>
    <t>Vehicle finance charges</t>
  </si>
  <si>
    <t>Maintenance and repairs</t>
  </si>
  <si>
    <t>Vehicle insurance</t>
  </si>
  <si>
    <t>Vehicle rental, leases, licenses, and other charges</t>
  </si>
  <si>
    <t>Public and other transportation</t>
  </si>
  <si>
    <t>Health care</t>
  </si>
  <si>
    <t>Health insurance</t>
  </si>
  <si>
    <t>Medical services</t>
  </si>
  <si>
    <t>Drugs</t>
  </si>
  <si>
    <t>Medical supplies</t>
  </si>
  <si>
    <t>Entertainment</t>
  </si>
  <si>
    <t>Fees and admissions</t>
  </si>
  <si>
    <t>Audio and visual equipment and services b/</t>
  </si>
  <si>
    <t>Pets, toys, hobbies, and playground equipment</t>
  </si>
  <si>
    <t>Other entertainment supplies, equipment, and services</t>
  </si>
  <si>
    <t>Personal care products and services</t>
  </si>
  <si>
    <t>Reading</t>
  </si>
  <si>
    <t>Education</t>
  </si>
  <si>
    <t>Tobacco products and smoking supplies</t>
  </si>
  <si>
    <t>Miscellaneous</t>
  </si>
  <si>
    <t>Cash contributions</t>
  </si>
  <si>
    <t>Personal insurance and pensions</t>
  </si>
  <si>
    <t>Life and other personal insurance</t>
  </si>
  <si>
    <t>Pensions and Social Security</t>
  </si>
  <si>
    <t>Sources of income and personal taxes:</t>
  </si>
  <si>
    <t>Money income before taxes a/</t>
  </si>
  <si>
    <t>Wages and salaries</t>
  </si>
  <si>
    <t>Self-employment income</t>
  </si>
  <si>
    <t>Social Security, private and government retirement</t>
  </si>
  <si>
    <t>Interest, dividends, rental income, other property income</t>
  </si>
  <si>
    <t>Unemployment and workers' compensation, veterans' benefits</t>
  </si>
  <si>
    <t>Public assistance, supplemental security income, food stamps</t>
  </si>
  <si>
    <t>Regular contributions for support</t>
  </si>
  <si>
    <t>Other income</t>
  </si>
  <si>
    <t>Personal taxes (missing values not imputed) a/</t>
  </si>
  <si>
    <t>Federal income taxes</t>
  </si>
  <si>
    <t>2008 Tax stimulus</t>
  </si>
  <si>
    <t>n.a.</t>
  </si>
  <si>
    <t>State and local income taxes</t>
  </si>
  <si>
    <t>Other taxes</t>
  </si>
  <si>
    <t>Addenda:</t>
  </si>
  <si>
    <t>Net change in total assets and liabilities</t>
  </si>
  <si>
    <t>Net change in total assets</t>
  </si>
  <si>
    <t>Net change in total liabilities</t>
  </si>
  <si>
    <t>Other financial information:</t>
  </si>
  <si>
    <t>Other money receipts</t>
  </si>
  <si>
    <t>Mortgage principal paid on owned property</t>
  </si>
  <si>
    <t>Estimated market value of owned home</t>
  </si>
  <si>
    <t>Estimated monthly rental value of owned home</t>
  </si>
  <si>
    <t>Gifts of goods and services, total</t>
  </si>
  <si>
    <t>Alcoholic beverages d/</t>
  </si>
  <si>
    <t>Appliances and miscellaneous housewares</t>
  </si>
  <si>
    <t>Small appliances and miscellaneous housewares</t>
  </si>
  <si>
    <t>Other housing</t>
  </si>
  <si>
    <t>Males, 2 and over</t>
  </si>
  <si>
    <t>Females, 2 and over</t>
  </si>
  <si>
    <t>Jewelry and watches</t>
  </si>
  <si>
    <t>All other apparel products and services</t>
  </si>
  <si>
    <t>Toys, games, arts and crafts, and tricycles</t>
  </si>
  <si>
    <t>Other entertainment</t>
  </si>
  <si>
    <t>Personal care products and services d/</t>
  </si>
  <si>
    <t>Reading d/</t>
  </si>
  <si>
    <t>All other gifts d/</t>
  </si>
  <si>
    <t>a Components of income and taxes are derived from "complete income reporters" only through 2003; (see glossary at http://www.bls.gov/cex/csxgloss.htm). Beginning in 2004 income imputation was implemented. As a result, all consumer units are considered to be complete income reporters.</t>
  </si>
  <si>
    <t>b Prior to 2005, the title of Audio and visual equipment and services was Televisions, radio, sound equipment.</t>
  </si>
  <si>
    <t>c Data are likely to have large sampling errors.</t>
  </si>
  <si>
    <t>d Prior to 2000, gifts of Alcoholic beverages, Personal care products and services, and Reading materials were included in "All other gifts".</t>
  </si>
  <si>
    <t>n.a. Not applicable.</t>
  </si>
  <si>
    <t>Note: All values have been rounded, and as a result some cell values have been rounded to zero. This is particularly evident in the characteristic section. When data are not reported or are not applicable (i.e., missing values), tabulated cell values have been set to zero.</t>
  </si>
  <si>
    <t>Source: Consumer Expenditure Survey, U.S. Bureau of Labor Statistics, September, 2013</t>
  </si>
  <si>
    <t>NOTE: DO NOT COMBINE the CE tabs due to table structure difference!!</t>
  </si>
  <si>
    <t>Average annual expenditures and characteristics of all consumer units, Consumer Expenditure Surveys, 2013-2020</t>
  </si>
  <si>
    <t xml:space="preserve">Number of consumer units (in thousands) a/ </t>
  </si>
  <si>
    <t>Income before taxes</t>
  </si>
  <si>
    <t>Income after taxes*</t>
  </si>
  <si>
    <t>People</t>
  </si>
  <si>
    <t>Adults 65 and older</t>
  </si>
  <si>
    <t>Reference person:</t>
  </si>
  <si>
    <t>Men</t>
  </si>
  <si>
    <t>Women</t>
  </si>
  <si>
    <t>b/</t>
  </si>
  <si>
    <t>Residential phone service, VOIP, and phone cards</t>
  </si>
  <si>
    <t>Cellular phone service</t>
  </si>
  <si>
    <t>Gasoline, other fuels, and motor oil</t>
  </si>
  <si>
    <t>Healthcare</t>
  </si>
  <si>
    <t>Health insurance**</t>
  </si>
  <si>
    <t>Audio and visual equipment and services</t>
  </si>
  <si>
    <t>Pets</t>
  </si>
  <si>
    <t>Toys, hobbies, and playground equipment</t>
  </si>
  <si>
    <t>Education***</t>
  </si>
  <si>
    <t>Miscellaneous***</t>
  </si>
  <si>
    <t>Public assistance, Supplemental Security Income, Supplementary Nutrition Assistance Program (SNAP)</t>
  </si>
  <si>
    <t>Unemployment and workers' compensation, veterans' benefits, and regular contributions for support</t>
  </si>
  <si>
    <t>Personal taxes (contains some imputed values)*</t>
  </si>
  <si>
    <t>Stimulus payment (new UCC Q20202)#</t>
  </si>
  <si>
    <t>Gifts of good and services, total (thru 2019)</t>
  </si>
  <si>
    <t>c/</t>
  </si>
  <si>
    <t>All other gifts</t>
  </si>
  <si>
    <t>a Data are rounded to the nearest thousands.</t>
  </si>
  <si>
    <t>b Value is too small to display.</t>
  </si>
  <si>
    <t>c Due to changes in data collection, gifts can no longer be parsed out from expenditures.</t>
  </si>
  <si>
    <t>* Because changes were introduced part way into 2013 for calculating Federal and State taxes, estimates for 2013 are not strictly comparable to prior or subsequent years. Estimates beginning in 2014 are not strictly comparable to earlier years.</t>
  </si>
  <si>
    <t>** Because of questionnaire changes for health insurance, estimates beginning in 2014 are not strictly comparable to prior years.</t>
  </si>
  <si>
    <t>*** Finance, late, interest charges for student loans was moved from Miscellaneous into Education beginning in 2014 after the expenditure category was broken out separately from other miscellaneous interest and related charges.</t>
  </si>
  <si>
    <t># Data collection for this item began in June 2020. Stimulus payments delivered to respondents interviewed in April and May of 2020 were not included in estimation.</t>
  </si>
  <si>
    <t>Source: Consumer Expenditure Surveys, U.S. Bureau of Labor Statistics, September, 2021</t>
  </si>
  <si>
    <t>Average annual expenditures and characteristics of all consumer units, Consumer Expenditure Surveys, 2021-2021</t>
  </si>
  <si>
    <t>Income after taxes</t>
  </si>
  <si>
    <t>White, Asian, and all other races, not including Black or African-American</t>
  </si>
  <si>
    <t>Food prepared by consumer unit on out of town trips</t>
  </si>
  <si>
    <t>Maintenance, repairs, insurance, and other expenses</t>
  </si>
  <si>
    <t>Interest, dividends, rental income, and other property income</t>
  </si>
  <si>
    <t>Personal taxes (contains some imputed values)</t>
  </si>
  <si>
    <t>Stimulus payment</t>
  </si>
  <si>
    <t>Source: Consumer Expenditure Surveys, U.S. Bureau of Labor Statistics, September, 2022</t>
  </si>
  <si>
    <t>Transportation share</t>
  </si>
  <si>
    <t>NOTE:</t>
  </si>
  <si>
    <r>
      <rPr>
        <b/>
        <sz val="9"/>
        <color rgb="FF000000"/>
        <rFont val="Arial"/>
        <family val="2"/>
      </rPr>
      <t>SOURCE:</t>
    </r>
    <r>
      <rPr>
        <sz val="9"/>
        <color rgb="FF000000"/>
        <rFont val="Arial"/>
        <family val="2"/>
      </rPr>
      <t xml:space="preserve"> U.S. Department of Labor, Bureau of Labor Statistics, </t>
    </r>
    <r>
      <rPr>
        <i/>
        <sz val="9"/>
        <color rgb="FF000000"/>
        <rFont val="Arial"/>
        <family val="2"/>
      </rPr>
      <t>Consumer Expenditure Surveys</t>
    </r>
    <r>
      <rPr>
        <sz val="9"/>
        <color rgb="FF000000"/>
        <rFont val="Arial"/>
        <family val="2"/>
      </rPr>
      <t>, available at https://www.bls.gov/cex/tables/top-line-means.htm as of September 2022.</t>
    </r>
  </si>
  <si>
    <t>  </t>
  </si>
  <si>
    <t>2019 </t>
  </si>
  <si>
    <t>2020 </t>
  </si>
  <si>
    <t>2021 </t>
  </si>
  <si>
    <t>%CHG 2019-2020 </t>
  </si>
  <si>
    <t>%CHG 2020-2021 </t>
  </si>
  <si>
    <t>% CHG 2019-2021 </t>
  </si>
  <si>
    <t>average annual Expenditures </t>
  </si>
  <si>
    <t>63,036 </t>
  </si>
  <si>
    <t>61,332 </t>
  </si>
  <si>
    <t>66,928 </t>
  </si>
  <si>
    <t>-2.70% </t>
  </si>
  <si>
    <t>9.12% </t>
  </si>
  <si>
    <t>6.17% </t>
  </si>
  <si>
    <t>food  </t>
  </si>
  <si>
    <t>8,169 </t>
  </si>
  <si>
    <t>7,310 </t>
  </si>
  <si>
    <t>8,289 </t>
  </si>
  <si>
    <t>-10.52% </t>
  </si>
  <si>
    <t>13.39% </t>
  </si>
  <si>
    <t>1.47% </t>
  </si>
  <si>
    <t>food at home </t>
  </si>
  <si>
    <t>4,643 </t>
  </si>
  <si>
    <t>4,935 </t>
  </si>
  <si>
    <t>5,259 </t>
  </si>
  <si>
    <t>6.29% </t>
  </si>
  <si>
    <t>6.57% </t>
  </si>
  <si>
    <t>13.27% </t>
  </si>
  <si>
    <t>food away from </t>
  </si>
  <si>
    <t>3,526 </t>
  </si>
  <si>
    <t>2,375 </t>
  </si>
  <si>
    <t>3,030 </t>
  </si>
  <si>
    <t>-32.64% </t>
  </si>
  <si>
    <t>27.58% </t>
  </si>
  <si>
    <t>-14.07% </t>
  </si>
  <si>
    <t>housing </t>
  </si>
  <si>
    <t>20,679 </t>
  </si>
  <si>
    <t>21,417 </t>
  </si>
  <si>
    <t>22,624 </t>
  </si>
  <si>
    <t>3.57% </t>
  </si>
  <si>
    <t>5.64% </t>
  </si>
  <si>
    <t>9.41% </t>
  </si>
  <si>
    <t>apparel </t>
  </si>
  <si>
    <t>1,883 </t>
  </si>
  <si>
    <t>1,434 </t>
  </si>
  <si>
    <t>1,754 </t>
  </si>
  <si>
    <t>-23.84% </t>
  </si>
  <si>
    <t>22.32% </t>
  </si>
  <si>
    <t>-6.85% </t>
  </si>
  <si>
    <t>transportation  </t>
  </si>
  <si>
    <t>10,742 </t>
  </si>
  <si>
    <t>9,826 </t>
  </si>
  <si>
    <t>10,961 </t>
  </si>
  <si>
    <t>-8.53% </t>
  </si>
  <si>
    <t>11.55% </t>
  </si>
  <si>
    <t>2.04% </t>
  </si>
  <si>
    <t>vehicle purchases </t>
  </si>
  <si>
    <t>4,394 </t>
  </si>
  <si>
    <t>4,523 </t>
  </si>
  <si>
    <t>4,828 </t>
  </si>
  <si>
    <t>2.94% </t>
  </si>
  <si>
    <t>6.74% </t>
  </si>
  <si>
    <t>9.88% </t>
  </si>
  <si>
    <t>gasoline other fuels </t>
  </si>
  <si>
    <t>2,094 </t>
  </si>
  <si>
    <t>1,568 </t>
  </si>
  <si>
    <t>2,148 </t>
  </si>
  <si>
    <t>-25.12% </t>
  </si>
  <si>
    <t>36.99% </t>
  </si>
  <si>
    <t>2.58% </t>
  </si>
  <si>
    <t>purchased transportation  </t>
  </si>
  <si>
    <t>781 </t>
  </si>
  <si>
    <t>263 </t>
  </si>
  <si>
    <t>452 </t>
  </si>
  <si>
    <t>-66.33% </t>
  </si>
  <si>
    <t>71.86% </t>
  </si>
  <si>
    <t>-42.13% </t>
  </si>
  <si>
    <t>healthcare  </t>
  </si>
  <si>
    <t>5,193 </t>
  </si>
  <si>
    <t>5,177 </t>
  </si>
  <si>
    <t>5,452 </t>
  </si>
  <si>
    <t>-0.31% </t>
  </si>
  <si>
    <t>5.31% </t>
  </si>
  <si>
    <t>4.99% </t>
  </si>
  <si>
    <t>entertainment </t>
  </si>
  <si>
    <t>3,090 </t>
  </si>
  <si>
    <t>2,909 </t>
  </si>
  <si>
    <t>3,568 </t>
  </si>
  <si>
    <t>-5.86% </t>
  </si>
  <si>
    <t>22.65% </t>
  </si>
  <si>
    <t>15.47% </t>
  </si>
  <si>
    <t>education </t>
  </si>
  <si>
    <t>1,443 </t>
  </si>
  <si>
    <t>1,271 </t>
  </si>
  <si>
    <t>1,226 </t>
  </si>
  <si>
    <t>-11.92% </t>
  </si>
  <si>
    <t>-3.54% </t>
  </si>
  <si>
    <t>-15.04% </t>
  </si>
  <si>
    <t xml:space="preserve">TABLE SPEND 2-1  Selected COVID Related Trends in Overall Spending: 2019-2021 </t>
  </si>
  <si>
    <t>Direct reformat of the table.</t>
  </si>
  <si>
    <t>CE reports contain the same numbers.</t>
  </si>
  <si>
    <t>Average annual expenditures </t>
  </si>
  <si>
    <t xml:space="preserve">  Housing </t>
  </si>
  <si>
    <t xml:space="preserve">  Apparel </t>
  </si>
  <si>
    <t xml:space="preserve">  Transportation  </t>
  </si>
  <si>
    <t xml:space="preserve">  Healthcare  </t>
  </si>
  <si>
    <t xml:space="preserve">     Food at home </t>
  </si>
  <si>
    <t xml:space="preserve">     Food away from </t>
  </si>
  <si>
    <t xml:space="preserve">     Vehicle purchases </t>
  </si>
  <si>
    <t xml:space="preserve">     Gasoline other fuels </t>
  </si>
  <si>
    <t xml:space="preserve">     Purchased transportation  </t>
  </si>
  <si>
    <t xml:space="preserve">  Entertainment </t>
  </si>
  <si>
    <t xml:space="preserve">  Education </t>
  </si>
  <si>
    <t>Final reformatted table is in "table" tab</t>
  </si>
  <si>
    <t xml:space="preserve"> 2019-2022</t>
  </si>
  <si>
    <t xml:space="preserve"> 2021-2022</t>
  </si>
  <si>
    <r>
      <rPr>
        <b/>
        <sz val="10"/>
        <color theme="1"/>
        <rFont val="Arial"/>
        <family val="2"/>
      </rPr>
      <t xml:space="preserve">SOURCE: </t>
    </r>
    <r>
      <rPr>
        <sz val="10"/>
        <color theme="1"/>
        <rFont val="Arial"/>
        <family val="2"/>
      </rPr>
      <t>U.S. Department of Labor, Bureau of Labor Statistics, Consumer Expenditure Surveys, available at https://www.bls.gov/cex/tables/top-line-means.htm as of September 2023.</t>
    </r>
  </si>
  <si>
    <r>
      <t xml:space="preserve">NOTES: </t>
    </r>
    <r>
      <rPr>
        <sz val="10"/>
        <color theme="1"/>
        <rFont val="Arial"/>
        <family val="2"/>
      </rPr>
      <t>All values are in current dollars and have been rounded, and as a result some cell values have been rounded to zero. This is particularly evident in the characteristic section. When data are not reported or are not applicable (i.e., missing values), tabulated cell values have been set to zero. Purchased transportation includes tickets for airline and trail travel, transit fares, and other payments for for-hire transportation.</t>
    </r>
  </si>
  <si>
    <t xml:space="preserve">Table2-13  Selected COVID-19 Related Trends in Overall Spending (Spending per Consumer Unit): 2019-2022 </t>
  </si>
  <si>
    <t>Expenditure type</t>
  </si>
  <si>
    <t>Percent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</si>
</sst>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164" formatCode="&quot;$&quot;#,##0"/>
    <numFmt numFmtId="165" formatCode="#,##0.0"/>
    <numFmt numFmtId="166" formatCode="#,###"/>
    <numFmt numFmtId="167" formatCode="&quot;$&quot;#,###"/>
    <numFmt numFmtId="168" formatCode="#.0#"/>
    <numFmt numFmtId="169" formatCode="0.0%"/>
    <numFmt numFmtId="170" formatCode="\c\/\ #;\c\/\ \-#"/>
    <numFmt numFmtId="171" formatCode="\$#,###"/>
    <numFmt numFmtId="172" formatCode="&quot;$&quot;#,##0.00"/>
  </numFmts>
  <fonts count="34" x14ac:knownFonts="1">
    <font>
      <sz val="11"/>
      <color theme="1"/>
      <name val="Calibri"/>
      <family val="2"/>
      <scheme val="minor"/>
    </font>
    <font>
      <b/>
      <sz val="9"/>
      <color rgb="FF000000"/>
      <name val="Arial"/>
      <family val="2"/>
    </font>
    <font>
      <sz val="9"/>
      <color rgb="FF000000"/>
      <name val="Arial"/>
      <family val="2"/>
    </font>
    <font>
      <i/>
      <sz val="9"/>
      <color rgb="FF000000"/>
      <name val="Arial"/>
      <family val="2"/>
    </font>
    <font>
      <sz val="11"/>
      <color indexed="8"/>
      <name val="Calibri"/>
      <family val="2"/>
      <scheme val="minor"/>
    </font>
    <font>
      <sz val="10"/>
      <color rgb="FFFF0000"/>
      <name val="Arial"/>
      <family val="2"/>
    </font>
    <font>
      <sz val="11"/>
      <color rgb="FF000000"/>
      <name val="Arial"/>
      <family val="2"/>
    </font>
    <font>
      <b/>
      <sz val="11"/>
      <color rgb="FF000000"/>
      <name val="Arial"/>
      <family val="2"/>
    </font>
    <font>
      <sz val="11"/>
      <color theme="1"/>
      <name val="Arial"/>
      <family val="2"/>
    </font>
    <font>
      <sz val="11"/>
      <color rgb="FFC00000"/>
      <name val="Calibri"/>
      <family val="2"/>
      <scheme val="minor"/>
    </font>
    <font>
      <sz val="11"/>
      <color theme="1"/>
      <name val="Calibri"/>
      <family val="2"/>
      <scheme val="minor"/>
    </font>
    <font>
      <b/>
      <sz val="9"/>
      <color indexed="8"/>
      <name val="Arial"/>
      <family val="2"/>
    </font>
    <font>
      <sz val="10"/>
      <color indexed="8"/>
      <name val="Arial"/>
      <family val="2"/>
    </font>
    <font>
      <b/>
      <sz val="8"/>
      <color indexed="8"/>
      <name val="Arial"/>
      <family val="2"/>
    </font>
    <font>
      <sz val="8"/>
      <color indexed="8"/>
      <name val="Arial"/>
      <family val="2"/>
    </font>
    <font>
      <sz val="11"/>
      <color indexed="8"/>
      <name val="Calibri"/>
      <family val="2"/>
    </font>
    <font>
      <sz val="10"/>
      <name val="Arial"/>
      <family val="2"/>
    </font>
    <font>
      <b/>
      <sz val="9"/>
      <name val="Arial"/>
      <family val="2"/>
    </font>
    <font>
      <b/>
      <sz val="8"/>
      <name val="Arial"/>
      <family val="2"/>
    </font>
    <font>
      <sz val="8"/>
      <name val="Arial"/>
      <family val="2"/>
    </font>
    <font>
      <b/>
      <sz val="12"/>
      <color rgb="FFFF0000"/>
      <name val="Calibri"/>
      <family val="2"/>
      <scheme val="minor"/>
    </font>
    <font>
      <b/>
      <sz val="9"/>
      <name val="Arial"/>
      <family val="2"/>
    </font>
    <font>
      <sz val="10"/>
      <name val="Arial"/>
      <family val="2"/>
    </font>
    <font>
      <b/>
      <sz val="8"/>
      <name val="Arial"/>
      <family val="2"/>
    </font>
    <font>
      <sz val="8"/>
      <name val="Arial"/>
      <family val="2"/>
    </font>
    <font>
      <b/>
      <sz val="10"/>
      <name val="Arial"/>
      <family val="2"/>
    </font>
    <font>
      <b/>
      <sz val="8"/>
      <color rgb="FFFF0000"/>
      <name val="Arial"/>
      <family val="2"/>
    </font>
    <font>
      <sz val="8"/>
      <color rgb="FFFF0000"/>
      <name val="Arial"/>
      <family val="2"/>
    </font>
    <font>
      <b/>
      <sz val="11"/>
      <color rgb="FFC00000"/>
      <name val="Calibri"/>
      <family val="2"/>
      <scheme val="minor"/>
    </font>
    <font>
      <sz val="11"/>
      <color rgb="FFFF0000"/>
      <name val="Arial"/>
      <family val="2"/>
    </font>
    <font>
      <sz val="10"/>
      <color theme="1"/>
      <name val="Arial"/>
      <family val="2"/>
    </font>
    <font>
      <b/>
      <sz val="10"/>
      <color theme="1"/>
      <name val="Arial"/>
      <family val="2"/>
    </font>
    <font>
      <b/>
      <sz val="12"/>
      <color theme="1"/>
      <name val="Calibri"/>
      <family val="2"/>
      <scheme val="minor"/>
    </font>
    <font>
      <b/>
      <sz val="11"/>
      <color theme="1"/>
      <name val="Arial"/>
      <family val="2"/>
    </font>
  </fonts>
  <fills count="3">
    <fill>
      <patternFill patternType="none"/>
    </fill>
    <fill>
      <patternFill patternType="gray125"/>
    </fill>
    <fill>
      <patternFill patternType="solid">
        <fgColor rgb="FFFFFF0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style="thin">
        <color indexed="64"/>
      </top>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right style="medium">
        <color rgb="FF000000"/>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thin">
        <color rgb="FF000000"/>
      </bottom>
      <diagonal/>
    </border>
    <border>
      <left/>
      <right style="medium">
        <color rgb="FF000000"/>
      </right>
      <top/>
      <bottom style="thin">
        <color rgb="FF000000"/>
      </bottom>
      <diagonal/>
    </border>
    <border>
      <left/>
      <right style="thin">
        <color rgb="FF000000"/>
      </right>
      <top/>
      <bottom style="thin">
        <color rgb="FF000000"/>
      </bottom>
      <diagonal/>
    </border>
  </borders>
  <cellStyleXfs count="7">
    <xf numFmtId="0" fontId="0" fillId="0" borderId="0"/>
    <xf numFmtId="0" fontId="4" fillId="0" borderId="0"/>
    <xf numFmtId="44" fontId="10" fillId="0" borderId="0" applyFont="0" applyFill="0" applyBorder="0" applyAlignment="0" applyProtection="0"/>
    <xf numFmtId="9" fontId="10" fillId="0" borderId="0" applyFont="0" applyFill="0" applyBorder="0" applyAlignment="0" applyProtection="0"/>
    <xf numFmtId="44" fontId="15" fillId="0" borderId="0" applyFont="0" applyFill="0" applyBorder="0" applyAlignment="0" applyProtection="0"/>
    <xf numFmtId="0" fontId="16" fillId="0" borderId="0"/>
    <xf numFmtId="9" fontId="16" fillId="0" borderId="0" applyFont="0" applyFill="0" applyBorder="0" applyAlignment="0" applyProtection="0"/>
  </cellStyleXfs>
  <cellXfs count="111">
    <xf numFmtId="0" fontId="0" fillId="0" borderId="0" xfId="0"/>
    <xf numFmtId="0" fontId="4" fillId="0" borderId="0" xfId="1"/>
    <xf numFmtId="0" fontId="6" fillId="0" borderId="0" xfId="0" applyFont="1"/>
    <xf numFmtId="0" fontId="8" fillId="0" borderId="0" xfId="0" applyFont="1"/>
    <xf numFmtId="0" fontId="9" fillId="0" borderId="0" xfId="0" applyFont="1"/>
    <xf numFmtId="0" fontId="11" fillId="0" borderId="0" xfId="0" applyFont="1"/>
    <xf numFmtId="0" fontId="12" fillId="0" borderId="0" xfId="0" applyFont="1"/>
    <xf numFmtId="0" fontId="13" fillId="0" borderId="2" xfId="0" applyFont="1" applyBorder="1" applyAlignment="1">
      <alignment horizontal="center" vertical="center" wrapText="1"/>
    </xf>
    <xf numFmtId="0" fontId="13" fillId="0" borderId="0" xfId="0" applyFont="1" applyAlignment="1">
      <alignment horizontal="left"/>
    </xf>
    <xf numFmtId="3" fontId="14" fillId="0" borderId="0" xfId="0" applyNumberFormat="1" applyFont="1" applyAlignment="1">
      <alignment horizontal="right"/>
    </xf>
    <xf numFmtId="0" fontId="14" fillId="0" borderId="0" xfId="0" applyFont="1" applyAlignment="1">
      <alignment horizontal="left" indent="1"/>
    </xf>
    <xf numFmtId="164" fontId="14" fillId="0" borderId="0" xfId="4" applyNumberFormat="1" applyFont="1" applyAlignment="1">
      <alignment horizontal="right"/>
    </xf>
    <xf numFmtId="165" fontId="14" fillId="0" borderId="0" xfId="0" applyNumberFormat="1" applyFont="1" applyAlignment="1">
      <alignment horizontal="right"/>
    </xf>
    <xf numFmtId="0" fontId="14" fillId="0" borderId="0" xfId="0" applyFont="1" applyAlignment="1">
      <alignment horizontal="left" indent="2"/>
    </xf>
    <xf numFmtId="0" fontId="14" fillId="0" borderId="0" xfId="0" applyFont="1" applyAlignment="1">
      <alignment horizontal="right"/>
    </xf>
    <xf numFmtId="1" fontId="14" fillId="0" borderId="0" xfId="0" applyNumberFormat="1" applyFont="1" applyAlignment="1">
      <alignment horizontal="right"/>
    </xf>
    <xf numFmtId="0" fontId="14" fillId="0" borderId="0" xfId="0" applyFont="1" applyAlignment="1">
      <alignment horizontal="left" indent="3"/>
    </xf>
    <xf numFmtId="0" fontId="14" fillId="0" borderId="0" xfId="0" applyFont="1" applyAlignment="1">
      <alignment horizontal="left" indent="4"/>
    </xf>
    <xf numFmtId="0" fontId="14" fillId="0" borderId="0" xfId="0" applyFont="1"/>
    <xf numFmtId="0" fontId="14" fillId="0" borderId="0" xfId="0" applyFont="1" applyAlignment="1">
      <alignment wrapText="1"/>
    </xf>
    <xf numFmtId="0" fontId="16" fillId="0" borderId="0" xfId="5" applyAlignment="1">
      <alignment horizontal="left"/>
    </xf>
    <xf numFmtId="0" fontId="18" fillId="0" borderId="3" xfId="5" applyFont="1" applyBorder="1" applyAlignment="1">
      <alignment horizontal="center" vertical="center" wrapText="1"/>
    </xf>
    <xf numFmtId="0" fontId="16" fillId="0" borderId="0" xfId="5"/>
    <xf numFmtId="0" fontId="18" fillId="0" borderId="4" xfId="5" applyFont="1" applyBorder="1" applyAlignment="1">
      <alignment horizontal="left" vertical="center" wrapText="1"/>
    </xf>
    <xf numFmtId="166" fontId="19" fillId="0" borderId="0" xfId="5" applyNumberFormat="1" applyFont="1" applyAlignment="1">
      <alignment horizontal="right" vertical="center"/>
    </xf>
    <xf numFmtId="0" fontId="19" fillId="0" borderId="4" xfId="5" applyFont="1" applyBorder="1" applyAlignment="1">
      <alignment horizontal="left" vertical="center" wrapText="1"/>
    </xf>
    <xf numFmtId="0" fontId="19" fillId="0" borderId="4" xfId="5" applyFont="1" applyBorder="1" applyAlignment="1">
      <alignment horizontal="left" vertical="center" wrapText="1" indent="1"/>
    </xf>
    <xf numFmtId="167" fontId="19" fillId="0" borderId="0" xfId="5" applyNumberFormat="1" applyFont="1" applyAlignment="1">
      <alignment horizontal="right" vertical="center"/>
    </xf>
    <xf numFmtId="168" fontId="19" fillId="0" borderId="0" xfId="5" applyNumberFormat="1" applyFont="1" applyAlignment="1">
      <alignment horizontal="right" vertical="center"/>
    </xf>
    <xf numFmtId="0" fontId="19" fillId="0" borderId="4" xfId="5" applyFont="1" applyBorder="1" applyAlignment="1">
      <alignment horizontal="left" vertical="center" wrapText="1" indent="2"/>
    </xf>
    <xf numFmtId="1" fontId="19" fillId="0" borderId="0" xfId="5" applyNumberFormat="1" applyFont="1" applyAlignment="1">
      <alignment horizontal="right" vertical="center"/>
    </xf>
    <xf numFmtId="0" fontId="19" fillId="0" borderId="4" xfId="5" applyFont="1" applyBorder="1" applyAlignment="1">
      <alignment horizontal="left" vertical="center" wrapText="1" indent="3"/>
    </xf>
    <xf numFmtId="0" fontId="19" fillId="0" borderId="4" xfId="5" applyFont="1" applyBorder="1" applyAlignment="1">
      <alignment horizontal="left" vertical="center" wrapText="1" indent="4"/>
    </xf>
    <xf numFmtId="0" fontId="19" fillId="0" borderId="0" xfId="5" applyFont="1" applyAlignment="1">
      <alignment horizontal="right" vertical="center"/>
    </xf>
    <xf numFmtId="170" fontId="19" fillId="0" borderId="0" xfId="5" applyNumberFormat="1" applyFont="1" applyAlignment="1">
      <alignment horizontal="right" vertical="center"/>
    </xf>
    <xf numFmtId="0" fontId="20" fillId="0" borderId="0" xfId="0" applyFont="1"/>
    <xf numFmtId="0" fontId="22" fillId="0" borderId="0" xfId="1" applyFont="1" applyAlignment="1">
      <alignment horizontal="left"/>
    </xf>
    <xf numFmtId="0" fontId="23" fillId="0" borderId="5" xfId="1" applyFont="1" applyBorder="1" applyAlignment="1">
      <alignment horizontal="center" vertical="center" wrapText="1"/>
    </xf>
    <xf numFmtId="0" fontId="23" fillId="0" borderId="6" xfId="1" applyFont="1" applyBorder="1" applyAlignment="1">
      <alignment horizontal="left" vertical="center" wrapText="1"/>
    </xf>
    <xf numFmtId="166" fontId="24" fillId="0" borderId="0" xfId="1" applyNumberFormat="1" applyFont="1" applyAlignment="1">
      <alignment horizontal="right" vertical="center"/>
    </xf>
    <xf numFmtId="0" fontId="24" fillId="0" borderId="6" xfId="1" applyFont="1" applyBorder="1" applyAlignment="1">
      <alignment horizontal="left" vertical="center" wrapText="1"/>
    </xf>
    <xf numFmtId="0" fontId="24" fillId="0" borderId="4" xfId="1" applyFont="1" applyBorder="1" applyAlignment="1">
      <alignment horizontal="left" vertical="center" wrapText="1" indent="2"/>
    </xf>
    <xf numFmtId="171" fontId="24" fillId="0" borderId="0" xfId="1" applyNumberFormat="1" applyFont="1" applyAlignment="1">
      <alignment horizontal="right" vertical="center"/>
    </xf>
    <xf numFmtId="168" fontId="24" fillId="0" borderId="0" xfId="1" applyNumberFormat="1" applyFont="1" applyAlignment="1">
      <alignment horizontal="right" vertical="center"/>
    </xf>
    <xf numFmtId="0" fontId="24" fillId="0" borderId="4" xfId="1" applyFont="1" applyBorder="1" applyAlignment="1">
      <alignment horizontal="left" vertical="center" wrapText="1" indent="4"/>
    </xf>
    <xf numFmtId="1" fontId="24" fillId="0" borderId="0" xfId="1" applyNumberFormat="1" applyFont="1" applyAlignment="1">
      <alignment horizontal="right" vertical="center"/>
    </xf>
    <xf numFmtId="0" fontId="24" fillId="0" borderId="4" xfId="1" applyFont="1" applyBorder="1" applyAlignment="1">
      <alignment horizontal="left" vertical="center" wrapText="1" indent="6"/>
    </xf>
    <xf numFmtId="0" fontId="24" fillId="0" borderId="0" xfId="1" applyFont="1" applyAlignment="1">
      <alignment horizontal="right" vertical="center"/>
    </xf>
    <xf numFmtId="0" fontId="24" fillId="0" borderId="4" xfId="1" applyFont="1" applyBorder="1" applyAlignment="1">
      <alignment horizontal="left" vertical="center" wrapText="1" indent="8"/>
    </xf>
    <xf numFmtId="0" fontId="19" fillId="2" borderId="4" xfId="5" applyFont="1" applyFill="1" applyBorder="1" applyAlignment="1">
      <alignment horizontal="left" vertical="center" wrapText="1" indent="1"/>
    </xf>
    <xf numFmtId="166" fontId="19" fillId="2" borderId="0" xfId="5" applyNumberFormat="1" applyFont="1" applyFill="1" applyAlignment="1">
      <alignment horizontal="right" vertical="center"/>
    </xf>
    <xf numFmtId="0" fontId="16" fillId="2" borderId="0" xfId="5" applyFill="1" applyAlignment="1">
      <alignment horizontal="left"/>
    </xf>
    <xf numFmtId="169" fontId="16" fillId="2" borderId="0" xfId="6" applyNumberFormat="1" applyFont="1" applyFill="1" applyAlignment="1">
      <alignment horizontal="left"/>
    </xf>
    <xf numFmtId="0" fontId="25" fillId="0" borderId="0" xfId="5" applyFont="1" applyAlignment="1">
      <alignment horizontal="left"/>
    </xf>
    <xf numFmtId="0" fontId="14" fillId="2" borderId="0" xfId="0" applyFont="1" applyFill="1" applyAlignment="1">
      <alignment horizontal="left" indent="1"/>
    </xf>
    <xf numFmtId="164" fontId="14" fillId="2" borderId="0" xfId="4" applyNumberFormat="1" applyFont="1" applyFill="1" applyAlignment="1">
      <alignment horizontal="right"/>
    </xf>
    <xf numFmtId="0" fontId="12" fillId="2" borderId="0" xfId="0" applyFont="1" applyFill="1"/>
    <xf numFmtId="169" fontId="12" fillId="2" borderId="0" xfId="3" applyNumberFormat="1" applyFont="1" applyFill="1"/>
    <xf numFmtId="0" fontId="24" fillId="2" borderId="4" xfId="1" applyFont="1" applyFill="1" applyBorder="1" applyAlignment="1">
      <alignment horizontal="left" vertical="center" wrapText="1" indent="2"/>
    </xf>
    <xf numFmtId="166" fontId="24" fillId="2" borderId="0" xfId="1" applyNumberFormat="1" applyFont="1" applyFill="1" applyAlignment="1">
      <alignment horizontal="right" vertical="center"/>
    </xf>
    <xf numFmtId="0" fontId="22" fillId="2" borderId="0" xfId="1" applyFont="1" applyFill="1" applyAlignment="1">
      <alignment horizontal="left"/>
    </xf>
    <xf numFmtId="169" fontId="22" fillId="2" borderId="0" xfId="3" applyNumberFormat="1" applyFont="1" applyFill="1" applyAlignment="1">
      <alignment horizontal="left"/>
    </xf>
    <xf numFmtId="0" fontId="26" fillId="0" borderId="0" xfId="0" applyFont="1"/>
    <xf numFmtId="164" fontId="27" fillId="0" borderId="0" xfId="4" applyNumberFormat="1" applyFont="1" applyAlignment="1">
      <alignment horizontal="right"/>
    </xf>
    <xf numFmtId="0" fontId="5" fillId="0" borderId="0" xfId="0" applyFont="1"/>
    <xf numFmtId="0" fontId="6" fillId="0" borderId="8"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right" vertical="center" wrapText="1"/>
    </xf>
    <xf numFmtId="0" fontId="6" fillId="0" borderId="13" xfId="0" applyFont="1" applyBorder="1" applyAlignment="1">
      <alignment horizontal="right" vertical="center" wrapText="1"/>
    </xf>
    <xf numFmtId="0" fontId="29" fillId="0" borderId="12" xfId="0" applyFont="1" applyBorder="1" applyAlignment="1">
      <alignment horizontal="right" vertical="center" wrapText="1"/>
    </xf>
    <xf numFmtId="0" fontId="29" fillId="0" borderId="13" xfId="0" applyFont="1" applyBorder="1" applyAlignment="1">
      <alignment horizontal="right" vertical="center" wrapText="1"/>
    </xf>
    <xf numFmtId="0" fontId="6" fillId="0" borderId="14" xfId="0" applyFont="1" applyBorder="1" applyAlignment="1">
      <alignment horizontal="left" vertical="center" wrapText="1"/>
    </xf>
    <xf numFmtId="0" fontId="6" fillId="0" borderId="15" xfId="0" applyFont="1" applyBorder="1" applyAlignment="1">
      <alignment horizontal="right" vertical="center" wrapText="1"/>
    </xf>
    <xf numFmtId="0" fontId="29" fillId="0" borderId="15" xfId="0" applyFont="1" applyBorder="1" applyAlignment="1">
      <alignment horizontal="right" vertical="center" wrapText="1"/>
    </xf>
    <xf numFmtId="0" fontId="29" fillId="0" borderId="16" xfId="0" applyFont="1" applyBorder="1" applyAlignment="1">
      <alignment horizontal="right"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Alignment="1">
      <alignment vertical="center" wrapText="1"/>
    </xf>
    <xf numFmtId="0" fontId="28" fillId="0" borderId="0" xfId="0" applyFont="1"/>
    <xf numFmtId="172" fontId="8" fillId="0" borderId="0" xfId="0" applyNumberFormat="1" applyFont="1"/>
    <xf numFmtId="0" fontId="30" fillId="0" borderId="0" xfId="0" applyFont="1"/>
    <xf numFmtId="172" fontId="30" fillId="0" borderId="0" xfId="0" applyNumberFormat="1" applyFont="1"/>
    <xf numFmtId="0" fontId="32" fillId="0" borderId="0" xfId="0" applyFont="1"/>
    <xf numFmtId="0" fontId="33" fillId="0" borderId="0" xfId="0" applyFont="1" applyAlignment="1">
      <alignment horizontal="left" vertical="center" wrapText="1" readingOrder="1"/>
    </xf>
    <xf numFmtId="0" fontId="8" fillId="0" borderId="1" xfId="0" applyFont="1" applyBorder="1" applyAlignment="1">
      <alignment horizontal="left" vertical="center" wrapText="1"/>
    </xf>
    <xf numFmtId="0" fontId="33" fillId="0" borderId="0" xfId="0" applyFont="1" applyAlignment="1">
      <alignment horizontal="left" vertical="center" wrapText="1"/>
    </xf>
    <xf numFmtId="164" fontId="33" fillId="0" borderId="0" xfId="0" applyNumberFormat="1" applyFont="1" applyAlignment="1">
      <alignment horizontal="right" vertical="center" wrapText="1"/>
    </xf>
    <xf numFmtId="0" fontId="8" fillId="0" borderId="0" xfId="0" applyFont="1" applyAlignment="1">
      <alignment horizontal="left" vertical="center" wrapText="1"/>
    </xf>
    <xf numFmtId="164" fontId="8" fillId="0" borderId="0" xfId="0" applyNumberFormat="1" applyFont="1" applyAlignment="1">
      <alignment horizontal="right" vertical="center" wrapText="1"/>
    </xf>
    <xf numFmtId="164" fontId="8" fillId="0" borderId="0" xfId="2" applyNumberFormat="1" applyFont="1" applyBorder="1" applyAlignment="1">
      <alignment horizontal="right" vertical="center" wrapText="1"/>
    </xf>
    <xf numFmtId="164" fontId="8" fillId="0" borderId="1" xfId="0" applyNumberFormat="1" applyFont="1" applyBorder="1" applyAlignment="1">
      <alignment horizontal="right" vertical="center" wrapText="1"/>
    </xf>
    <xf numFmtId="0" fontId="33" fillId="0" borderId="1" xfId="0" applyFont="1" applyBorder="1" applyAlignment="1">
      <alignment horizontal="left" vertical="center" wrapText="1"/>
    </xf>
    <xf numFmtId="10" fontId="33" fillId="0" borderId="0" xfId="3" applyNumberFormat="1" applyFont="1" applyAlignment="1">
      <alignment horizontal="right" vertical="center" wrapText="1"/>
    </xf>
    <xf numFmtId="10" fontId="8" fillId="0" borderId="0" xfId="3" applyNumberFormat="1" applyFont="1" applyAlignment="1">
      <alignment horizontal="right" vertical="center" wrapText="1"/>
    </xf>
    <xf numFmtId="10" fontId="8" fillId="0" borderId="1" xfId="3" applyNumberFormat="1" applyFont="1" applyBorder="1" applyAlignment="1">
      <alignment horizontal="right" vertical="center" wrapText="1"/>
    </xf>
    <xf numFmtId="0" fontId="30" fillId="0" borderId="0" xfId="0" applyFont="1" applyAlignment="1">
      <alignment horizontal="left" wrapText="1"/>
    </xf>
    <xf numFmtId="0" fontId="31" fillId="0" borderId="0" xfId="0" applyFont="1" applyAlignment="1">
      <alignment horizontal="left" wrapText="1"/>
    </xf>
    <xf numFmtId="0" fontId="33" fillId="0" borderId="1" xfId="0" applyFont="1" applyBorder="1" applyAlignment="1">
      <alignment horizontal="center" vertical="center" wrapText="1" readingOrder="1"/>
    </xf>
    <xf numFmtId="0" fontId="33" fillId="0" borderId="0" xfId="0" applyFont="1" applyAlignment="1">
      <alignment horizontal="left" vertical="center" wrapText="1" readingOrder="1"/>
    </xf>
    <xf numFmtId="0" fontId="7" fillId="0" borderId="0" xfId="0" applyFont="1" applyAlignment="1">
      <alignment horizontal="left" vertical="center" wrapText="1" readingOrder="1"/>
    </xf>
    <xf numFmtId="0" fontId="2" fillId="0" borderId="7" xfId="0" applyFont="1" applyBorder="1" applyAlignment="1">
      <alignment horizontal="left" wrapText="1"/>
    </xf>
    <xf numFmtId="0" fontId="19" fillId="0" borderId="0" xfId="5" applyFont="1" applyAlignment="1">
      <alignment horizontal="left" vertical="center" wrapText="1"/>
    </xf>
    <xf numFmtId="0" fontId="16" fillId="0" borderId="0" xfId="5" applyAlignment="1">
      <alignment horizontal="left"/>
    </xf>
    <xf numFmtId="0" fontId="17" fillId="0" borderId="0" xfId="5" applyFont="1" applyAlignment="1">
      <alignment horizontal="left" vertical="center" wrapText="1"/>
    </xf>
    <xf numFmtId="0" fontId="19" fillId="0" borderId="0" xfId="5" applyFont="1" applyAlignment="1">
      <alignment horizontal="left" vertical="center" wrapText="1" indent="1"/>
    </xf>
    <xf numFmtId="0" fontId="24" fillId="0" borderId="0" xfId="1" applyFont="1" applyAlignment="1">
      <alignment horizontal="left" vertical="center" wrapText="1" indent="1"/>
    </xf>
    <xf numFmtId="0" fontId="22" fillId="0" borderId="0" xfId="1" applyFont="1" applyAlignment="1">
      <alignment horizontal="left"/>
    </xf>
    <xf numFmtId="0" fontId="21" fillId="0" borderId="0" xfId="1" applyFont="1" applyAlignment="1">
      <alignment horizontal="left" vertical="center" wrapText="1"/>
    </xf>
    <xf numFmtId="0" fontId="24" fillId="0" borderId="0" xfId="1" applyFont="1" applyAlignment="1">
      <alignment horizontal="left" vertical="center" wrapText="1"/>
    </xf>
    <xf numFmtId="0" fontId="19" fillId="0" borderId="0" xfId="1" applyFont="1" applyAlignment="1">
      <alignment horizontal="left" vertical="center" wrapText="1"/>
    </xf>
    <xf numFmtId="0" fontId="33" fillId="0" borderId="1" xfId="0" applyFont="1" applyBorder="1" applyAlignment="1">
      <alignment horizontal="right" wrapText="1"/>
    </xf>
  </cellXfs>
  <cellStyles count="7">
    <cellStyle name="Currency" xfId="2" builtinId="4"/>
    <cellStyle name="Currency 2" xfId="4" xr:uid="{7C1475F2-5831-40E8-AF7C-DBC973A64C1C}"/>
    <cellStyle name="Normal" xfId="0" builtinId="0"/>
    <cellStyle name="Normal 2" xfId="1" xr:uid="{FFD0EFC7-1EB6-4F86-A112-F864C52433B1}"/>
    <cellStyle name="Normal 3" xfId="5" xr:uid="{16903B92-492D-438D-A892-4FE070E7DBDE}"/>
    <cellStyle name="Percent" xfId="3" builtinId="5"/>
    <cellStyle name="Percent 2" xfId="6" xr:uid="{15FF6E9E-3A66-4FDD-B4A1-0749C0AF77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14EFE-CAF6-490D-99D6-CE1D9E9402C9}">
  <dimension ref="A1:K22"/>
  <sheetViews>
    <sheetView showGridLines="0" tabSelected="1" zoomScale="90" zoomScaleNormal="90" workbookViewId="0">
      <selection sqref="A1:G1"/>
    </sheetView>
  </sheetViews>
  <sheetFormatPr defaultColWidth="9.08984375" defaultRowHeight="14" x14ac:dyDescent="0.3"/>
  <cols>
    <col min="1" max="1" width="35.6328125" style="3" customWidth="1"/>
    <col min="2" max="2" width="13" style="3" customWidth="1"/>
    <col min="3" max="5" width="11.453125" style="3" customWidth="1"/>
    <col min="6" max="6" width="13.453125" style="3" customWidth="1"/>
    <col min="7" max="7" width="14" style="3" customWidth="1"/>
    <col min="8" max="10" width="9.08984375" style="3"/>
    <col min="11" max="11" width="10.08984375" style="3" bestFit="1" customWidth="1"/>
    <col min="12" max="16384" width="9.08984375" style="3"/>
  </cols>
  <sheetData>
    <row r="1" spans="1:11" ht="21" customHeight="1" x14ac:dyDescent="0.3">
      <c r="A1" s="98" t="s">
        <v>518</v>
      </c>
      <c r="B1" s="98"/>
      <c r="C1" s="98"/>
      <c r="D1" s="98"/>
      <c r="E1" s="98"/>
      <c r="F1" s="98"/>
      <c r="G1" s="98"/>
    </row>
    <row r="2" spans="1:11" x14ac:dyDescent="0.3">
      <c r="A2" s="83"/>
      <c r="B2" s="83"/>
      <c r="C2" s="83"/>
      <c r="D2" s="83"/>
      <c r="E2" s="83"/>
      <c r="F2" s="97" t="s">
        <v>520</v>
      </c>
      <c r="G2" s="97"/>
    </row>
    <row r="3" spans="1:11" x14ac:dyDescent="0.3">
      <c r="A3" s="91" t="s">
        <v>519</v>
      </c>
      <c r="B3" s="110" t="s">
        <v>401</v>
      </c>
      <c r="C3" s="110" t="s">
        <v>402</v>
      </c>
      <c r="D3" s="110" t="s">
        <v>403</v>
      </c>
      <c r="E3" s="110">
        <v>2022</v>
      </c>
      <c r="F3" s="110" t="s">
        <v>515</v>
      </c>
      <c r="G3" s="110" t="s">
        <v>514</v>
      </c>
      <c r="J3" s="80"/>
    </row>
    <row r="4" spans="1:11" x14ac:dyDescent="0.3">
      <c r="A4" s="85" t="s">
        <v>501</v>
      </c>
      <c r="B4" s="86">
        <v>63063</v>
      </c>
      <c r="C4" s="86">
        <v>61332</v>
      </c>
      <c r="D4" s="86">
        <v>66928</v>
      </c>
      <c r="E4" s="86">
        <v>72967</v>
      </c>
      <c r="F4" s="92">
        <f>(E4-D4)/D4</f>
        <v>9.0231293330145831E-2</v>
      </c>
      <c r="G4" s="92">
        <f>(E4-B4)/B4</f>
        <v>0.15704929990644276</v>
      </c>
      <c r="I4" s="79"/>
      <c r="J4" s="81"/>
      <c r="K4" s="79"/>
    </row>
    <row r="5" spans="1:11" x14ac:dyDescent="0.3">
      <c r="A5" s="87" t="s">
        <v>149</v>
      </c>
      <c r="B5" s="88">
        <v>8169</v>
      </c>
      <c r="C5" s="88">
        <v>7310</v>
      </c>
      <c r="D5" s="88">
        <v>8289</v>
      </c>
      <c r="E5" s="88">
        <v>9343</v>
      </c>
      <c r="F5" s="93">
        <f t="shared" ref="F5:F16" si="0">(E5-D5)/D5</f>
        <v>0.12715647243334541</v>
      </c>
      <c r="G5" s="93">
        <f t="shared" ref="G5:G16" si="1">(E5-B5)/B5</f>
        <v>0.1437140408862774</v>
      </c>
      <c r="I5" s="79"/>
      <c r="J5" s="81"/>
      <c r="K5" s="79"/>
    </row>
    <row r="6" spans="1:11" x14ac:dyDescent="0.3">
      <c r="A6" s="87" t="s">
        <v>506</v>
      </c>
      <c r="B6" s="88">
        <v>4643</v>
      </c>
      <c r="C6" s="88">
        <v>4935</v>
      </c>
      <c r="D6" s="88">
        <v>5259</v>
      </c>
      <c r="E6" s="88">
        <v>5703</v>
      </c>
      <c r="F6" s="93">
        <f t="shared" si="0"/>
        <v>8.442669709070165E-2</v>
      </c>
      <c r="G6" s="93">
        <f t="shared" si="1"/>
        <v>0.22830066767176393</v>
      </c>
      <c r="I6" s="79"/>
      <c r="J6" s="81"/>
      <c r="K6" s="79"/>
    </row>
    <row r="7" spans="1:11" x14ac:dyDescent="0.3">
      <c r="A7" s="87" t="s">
        <v>507</v>
      </c>
      <c r="B7" s="88">
        <v>3526</v>
      </c>
      <c r="C7" s="88">
        <v>2375</v>
      </c>
      <c r="D7" s="88">
        <v>3030</v>
      </c>
      <c r="E7" s="88">
        <v>3639</v>
      </c>
      <c r="F7" s="93">
        <f t="shared" si="0"/>
        <v>0.200990099009901</v>
      </c>
      <c r="G7" s="93">
        <f t="shared" si="1"/>
        <v>3.2047646057855927E-2</v>
      </c>
      <c r="I7" s="79"/>
      <c r="J7" s="81"/>
      <c r="K7" s="79"/>
    </row>
    <row r="8" spans="1:11" x14ac:dyDescent="0.3">
      <c r="A8" s="87" t="s">
        <v>502</v>
      </c>
      <c r="B8" s="88">
        <v>20679</v>
      </c>
      <c r="C8" s="88">
        <v>21417</v>
      </c>
      <c r="D8" s="88">
        <v>22624</v>
      </c>
      <c r="E8" s="88">
        <v>24298</v>
      </c>
      <c r="F8" s="93">
        <f t="shared" si="0"/>
        <v>7.3992220650636487E-2</v>
      </c>
      <c r="G8" s="93">
        <f t="shared" si="1"/>
        <v>0.17500846269161952</v>
      </c>
      <c r="I8" s="79"/>
      <c r="J8" s="81"/>
      <c r="K8" s="79"/>
    </row>
    <row r="9" spans="1:11" x14ac:dyDescent="0.3">
      <c r="A9" s="87" t="s">
        <v>503</v>
      </c>
      <c r="B9" s="89">
        <v>1883</v>
      </c>
      <c r="C9" s="88">
        <v>1434</v>
      </c>
      <c r="D9" s="88">
        <v>1754</v>
      </c>
      <c r="E9" s="88">
        <v>1945</v>
      </c>
      <c r="F9" s="93">
        <f t="shared" si="0"/>
        <v>0.1088939566704675</v>
      </c>
      <c r="G9" s="93">
        <f t="shared" si="1"/>
        <v>3.2926181625066386E-2</v>
      </c>
      <c r="I9" s="79"/>
      <c r="J9" s="81"/>
      <c r="K9" s="79"/>
    </row>
    <row r="10" spans="1:11" x14ac:dyDescent="0.3">
      <c r="A10" s="87" t="s">
        <v>504</v>
      </c>
      <c r="B10" s="88">
        <v>10742</v>
      </c>
      <c r="C10" s="88">
        <v>9826</v>
      </c>
      <c r="D10" s="88">
        <v>10961</v>
      </c>
      <c r="E10" s="88">
        <v>12295</v>
      </c>
      <c r="F10" s="93">
        <f t="shared" si="0"/>
        <v>0.12170422406714716</v>
      </c>
      <c r="G10" s="93">
        <f t="shared" si="1"/>
        <v>0.14457270526903743</v>
      </c>
      <c r="I10" s="79"/>
      <c r="J10" s="81"/>
      <c r="K10" s="79"/>
    </row>
    <row r="11" spans="1:11" x14ac:dyDescent="0.3">
      <c r="A11" s="87" t="s">
        <v>508</v>
      </c>
      <c r="B11" s="88">
        <v>4394</v>
      </c>
      <c r="C11" s="88">
        <v>4523</v>
      </c>
      <c r="D11" s="88">
        <v>4828</v>
      </c>
      <c r="E11" s="88">
        <v>4496</v>
      </c>
      <c r="F11" s="93">
        <f t="shared" si="0"/>
        <v>-6.8765534382767196E-2</v>
      </c>
      <c r="G11" s="93">
        <f t="shared" si="1"/>
        <v>2.3213472917614931E-2</v>
      </c>
      <c r="I11" s="79"/>
      <c r="J11" s="81"/>
      <c r="K11" s="79"/>
    </row>
    <row r="12" spans="1:11" x14ac:dyDescent="0.3">
      <c r="A12" s="87" t="s">
        <v>509</v>
      </c>
      <c r="B12" s="88">
        <v>2094</v>
      </c>
      <c r="C12" s="88">
        <v>1568</v>
      </c>
      <c r="D12" s="88">
        <v>2148</v>
      </c>
      <c r="E12" s="88">
        <v>3120</v>
      </c>
      <c r="F12" s="93">
        <f t="shared" si="0"/>
        <v>0.45251396648044695</v>
      </c>
      <c r="G12" s="93">
        <f t="shared" si="1"/>
        <v>0.48997134670487108</v>
      </c>
      <c r="I12" s="79"/>
      <c r="J12" s="81"/>
      <c r="K12" s="79"/>
    </row>
    <row r="13" spans="1:11" x14ac:dyDescent="0.3">
      <c r="A13" s="87" t="s">
        <v>510</v>
      </c>
      <c r="B13" s="88">
        <v>781</v>
      </c>
      <c r="C13" s="88">
        <v>263</v>
      </c>
      <c r="D13" s="88">
        <v>452</v>
      </c>
      <c r="E13" s="88">
        <v>845</v>
      </c>
      <c r="F13" s="93">
        <f t="shared" si="0"/>
        <v>0.86946902654867253</v>
      </c>
      <c r="G13" s="93">
        <f t="shared" si="1"/>
        <v>8.1946222791293211E-2</v>
      </c>
      <c r="I13" s="79"/>
      <c r="J13" s="81"/>
      <c r="K13" s="79"/>
    </row>
    <row r="14" spans="1:11" x14ac:dyDescent="0.3">
      <c r="A14" s="87" t="s">
        <v>505</v>
      </c>
      <c r="B14" s="88">
        <v>5193</v>
      </c>
      <c r="C14" s="88">
        <v>5177</v>
      </c>
      <c r="D14" s="88">
        <v>5452</v>
      </c>
      <c r="E14" s="88">
        <v>5850</v>
      </c>
      <c r="F14" s="93">
        <f t="shared" si="0"/>
        <v>7.3000733675715329E-2</v>
      </c>
      <c r="G14" s="93">
        <f t="shared" si="1"/>
        <v>0.1265164644714038</v>
      </c>
      <c r="I14" s="79"/>
      <c r="J14" s="81"/>
      <c r="K14" s="79"/>
    </row>
    <row r="15" spans="1:11" x14ac:dyDescent="0.3">
      <c r="A15" s="87" t="s">
        <v>511</v>
      </c>
      <c r="B15" s="88">
        <v>3090</v>
      </c>
      <c r="C15" s="88">
        <v>2909</v>
      </c>
      <c r="D15" s="88">
        <v>3568</v>
      </c>
      <c r="E15" s="88">
        <v>3458</v>
      </c>
      <c r="F15" s="93">
        <f t="shared" si="0"/>
        <v>-3.0829596412556053E-2</v>
      </c>
      <c r="G15" s="93">
        <f t="shared" si="1"/>
        <v>0.11909385113268608</v>
      </c>
      <c r="I15" s="79"/>
      <c r="J15" s="81"/>
      <c r="K15" s="79"/>
    </row>
    <row r="16" spans="1:11" x14ac:dyDescent="0.3">
      <c r="A16" s="84" t="s">
        <v>512</v>
      </c>
      <c r="B16" s="90">
        <v>1443</v>
      </c>
      <c r="C16" s="90">
        <v>1271</v>
      </c>
      <c r="D16" s="90">
        <v>1226</v>
      </c>
      <c r="E16" s="90">
        <v>1335</v>
      </c>
      <c r="F16" s="94">
        <f t="shared" si="0"/>
        <v>8.8907014681892327E-2</v>
      </c>
      <c r="G16" s="94">
        <f t="shared" si="1"/>
        <v>-7.4844074844074848E-2</v>
      </c>
      <c r="I16" s="79"/>
      <c r="J16" s="81"/>
      <c r="K16" s="79"/>
    </row>
    <row r="17" spans="1:11" x14ac:dyDescent="0.3">
      <c r="J17" s="80"/>
      <c r="K17" s="79"/>
    </row>
    <row r="18" spans="1:11" ht="14.25" customHeight="1" x14ac:dyDescent="0.3">
      <c r="A18" s="96" t="s">
        <v>517</v>
      </c>
      <c r="B18" s="96"/>
      <c r="C18" s="96"/>
      <c r="D18" s="96"/>
      <c r="E18" s="96"/>
      <c r="F18" s="96"/>
      <c r="G18" s="96"/>
      <c r="J18" s="80"/>
      <c r="K18" s="79"/>
    </row>
    <row r="19" spans="1:11" x14ac:dyDescent="0.3">
      <c r="A19" s="96"/>
      <c r="B19" s="96"/>
      <c r="C19" s="96"/>
      <c r="D19" s="96"/>
      <c r="E19" s="96"/>
      <c r="F19" s="96"/>
      <c r="G19" s="96"/>
      <c r="J19" s="80"/>
      <c r="K19" s="79"/>
    </row>
    <row r="20" spans="1:11" ht="26.4" customHeight="1" x14ac:dyDescent="0.3">
      <c r="A20" s="96"/>
      <c r="B20" s="96"/>
      <c r="C20" s="96"/>
      <c r="D20" s="96"/>
      <c r="E20" s="96"/>
      <c r="F20" s="96"/>
      <c r="G20" s="96"/>
      <c r="J20" s="80"/>
      <c r="K20" s="79"/>
    </row>
    <row r="21" spans="1:11" ht="18.75" customHeight="1" x14ac:dyDescent="0.3">
      <c r="A21" s="95" t="s">
        <v>516</v>
      </c>
      <c r="B21" s="95"/>
      <c r="C21" s="95"/>
      <c r="D21" s="95"/>
      <c r="E21" s="95"/>
      <c r="F21" s="95"/>
      <c r="G21" s="95"/>
    </row>
    <row r="22" spans="1:11" x14ac:dyDescent="0.3">
      <c r="A22" s="95"/>
      <c r="B22" s="95"/>
      <c r="C22" s="95"/>
      <c r="D22" s="95"/>
      <c r="E22" s="95"/>
      <c r="F22" s="95"/>
      <c r="G22" s="95"/>
    </row>
  </sheetData>
  <mergeCells count="4">
    <mergeCell ref="A21:G22"/>
    <mergeCell ref="A18:G20"/>
    <mergeCell ref="F2:G2"/>
    <mergeCell ref="A1:G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89B9A-F322-43FD-B23F-73B645ED9F8E}">
  <dimension ref="A1:O27"/>
  <sheetViews>
    <sheetView topLeftCell="A7" zoomScale="85" zoomScaleNormal="85" workbookViewId="0">
      <selection activeCell="A5" sqref="A5"/>
    </sheetView>
  </sheetViews>
  <sheetFormatPr defaultColWidth="8.81640625" defaultRowHeight="14.5" x14ac:dyDescent="0.35"/>
  <cols>
    <col min="1" max="1" width="11.6328125" bestFit="1" customWidth="1"/>
    <col min="2" max="2" width="17" bestFit="1" customWidth="1"/>
    <col min="3" max="3" width="15.453125" customWidth="1"/>
    <col min="4" max="4" width="17.08984375" customWidth="1"/>
    <col min="5" max="5" width="15" customWidth="1"/>
    <col min="9" max="9" width="29.36328125" customWidth="1"/>
  </cols>
  <sheetData>
    <row r="1" spans="1:15" ht="15.5" x14ac:dyDescent="0.35">
      <c r="A1" s="35" t="s">
        <v>352</v>
      </c>
    </row>
    <row r="2" spans="1:15" x14ac:dyDescent="0.35">
      <c r="A2" s="99" t="s">
        <v>498</v>
      </c>
      <c r="B2" s="99"/>
      <c r="C2" s="99"/>
      <c r="D2" s="99"/>
      <c r="E2" s="99"/>
      <c r="I2" s="4" t="s">
        <v>0</v>
      </c>
      <c r="J2" s="4" t="s">
        <v>1</v>
      </c>
    </row>
    <row r="3" spans="1:15" x14ac:dyDescent="0.35">
      <c r="A3" s="3"/>
      <c r="B3" s="2"/>
      <c r="C3" s="2"/>
      <c r="D3" s="2"/>
      <c r="E3" s="2"/>
    </row>
    <row r="4" spans="1:15" ht="15.5" x14ac:dyDescent="0.35">
      <c r="A4" s="82" t="s">
        <v>513</v>
      </c>
      <c r="F4" s="77"/>
      <c r="G4" s="77"/>
      <c r="H4" s="77"/>
      <c r="I4" s="78" t="s">
        <v>398</v>
      </c>
      <c r="J4" s="78" t="s">
        <v>499</v>
      </c>
    </row>
    <row r="5" spans="1:15" x14ac:dyDescent="0.35">
      <c r="I5" s="4"/>
      <c r="J5" s="78" t="s">
        <v>500</v>
      </c>
    </row>
    <row r="9" spans="1:15" ht="42.5" thickBot="1" x14ac:dyDescent="0.4">
      <c r="I9" s="65" t="s">
        <v>400</v>
      </c>
      <c r="J9" s="75" t="s">
        <v>401</v>
      </c>
      <c r="K9" s="75" t="s">
        <v>402</v>
      </c>
      <c r="L9" s="75" t="s">
        <v>403</v>
      </c>
      <c r="M9" s="75" t="s">
        <v>404</v>
      </c>
      <c r="N9" s="75" t="s">
        <v>405</v>
      </c>
      <c r="O9" s="76" t="s">
        <v>406</v>
      </c>
    </row>
    <row r="10" spans="1:15" ht="15" thickBot="1" x14ac:dyDescent="0.4">
      <c r="I10" s="66" t="s">
        <v>407</v>
      </c>
      <c r="J10" s="67" t="s">
        <v>408</v>
      </c>
      <c r="K10" s="67" t="s">
        <v>409</v>
      </c>
      <c r="L10" s="67" t="s">
        <v>410</v>
      </c>
      <c r="M10" s="67" t="s">
        <v>411</v>
      </c>
      <c r="N10" s="67" t="s">
        <v>412</v>
      </c>
      <c r="O10" s="68" t="s">
        <v>413</v>
      </c>
    </row>
    <row r="11" spans="1:15" ht="15" thickBot="1" x14ac:dyDescent="0.4">
      <c r="I11" s="66" t="s">
        <v>414</v>
      </c>
      <c r="J11" s="67" t="s">
        <v>415</v>
      </c>
      <c r="K11" s="67" t="s">
        <v>416</v>
      </c>
      <c r="L11" s="67" t="s">
        <v>417</v>
      </c>
      <c r="M11" s="67" t="s">
        <v>418</v>
      </c>
      <c r="N11" s="67" t="s">
        <v>419</v>
      </c>
      <c r="O11" s="68" t="s">
        <v>420</v>
      </c>
    </row>
    <row r="12" spans="1:15" ht="15" thickBot="1" x14ac:dyDescent="0.4">
      <c r="I12" s="66" t="s">
        <v>421</v>
      </c>
      <c r="J12" s="67" t="s">
        <v>422</v>
      </c>
      <c r="K12" s="67" t="s">
        <v>423</v>
      </c>
      <c r="L12" s="67" t="s">
        <v>424</v>
      </c>
      <c r="M12" s="67" t="s">
        <v>425</v>
      </c>
      <c r="N12" s="67" t="s">
        <v>426</v>
      </c>
      <c r="O12" s="68" t="s">
        <v>427</v>
      </c>
    </row>
    <row r="13" spans="1:15" ht="15" thickBot="1" x14ac:dyDescent="0.4">
      <c r="I13" s="66" t="s">
        <v>428</v>
      </c>
      <c r="J13" s="67" t="s">
        <v>429</v>
      </c>
      <c r="K13" s="69" t="s">
        <v>430</v>
      </c>
      <c r="L13" s="67" t="s">
        <v>431</v>
      </c>
      <c r="M13" s="69" t="s">
        <v>432</v>
      </c>
      <c r="N13" s="67" t="s">
        <v>433</v>
      </c>
      <c r="O13" s="70" t="s">
        <v>434</v>
      </c>
    </row>
    <row r="14" spans="1:15" ht="15" thickBot="1" x14ac:dyDescent="0.4">
      <c r="I14" s="66" t="s">
        <v>435</v>
      </c>
      <c r="J14" s="67" t="s">
        <v>436</v>
      </c>
      <c r="K14" s="67" t="s">
        <v>437</v>
      </c>
      <c r="L14" s="67" t="s">
        <v>438</v>
      </c>
      <c r="M14" s="67" t="s">
        <v>439</v>
      </c>
      <c r="N14" s="67" t="s">
        <v>440</v>
      </c>
      <c r="O14" s="68" t="s">
        <v>441</v>
      </c>
    </row>
    <row r="15" spans="1:15" ht="15" thickBot="1" x14ac:dyDescent="0.4">
      <c r="I15" s="66" t="s">
        <v>442</v>
      </c>
      <c r="J15" s="67" t="s">
        <v>443</v>
      </c>
      <c r="K15" s="69" t="s">
        <v>444</v>
      </c>
      <c r="L15" s="67" t="s">
        <v>445</v>
      </c>
      <c r="M15" s="69" t="s">
        <v>446</v>
      </c>
      <c r="N15" s="67" t="s">
        <v>447</v>
      </c>
      <c r="O15" s="70" t="s">
        <v>448</v>
      </c>
    </row>
    <row r="16" spans="1:15" ht="15" thickBot="1" x14ac:dyDescent="0.4">
      <c r="I16" s="66" t="s">
        <v>449</v>
      </c>
      <c r="J16" s="67" t="s">
        <v>450</v>
      </c>
      <c r="K16" s="67" t="s">
        <v>451</v>
      </c>
      <c r="L16" s="67" t="s">
        <v>452</v>
      </c>
      <c r="M16" s="69" t="s">
        <v>453</v>
      </c>
      <c r="N16" s="67" t="s">
        <v>454</v>
      </c>
      <c r="O16" s="68" t="s">
        <v>455</v>
      </c>
    </row>
    <row r="17" spans="1:15" ht="15" thickBot="1" x14ac:dyDescent="0.4">
      <c r="I17" s="66" t="s">
        <v>456</v>
      </c>
      <c r="J17" s="67" t="s">
        <v>457</v>
      </c>
      <c r="K17" s="67" t="s">
        <v>458</v>
      </c>
      <c r="L17" s="67" t="s">
        <v>459</v>
      </c>
      <c r="M17" s="67" t="s">
        <v>460</v>
      </c>
      <c r="N17" s="67" t="s">
        <v>461</v>
      </c>
      <c r="O17" s="68" t="s">
        <v>462</v>
      </c>
    </row>
    <row r="18" spans="1:15" ht="15" thickBot="1" x14ac:dyDescent="0.4">
      <c r="I18" s="66" t="s">
        <v>463</v>
      </c>
      <c r="J18" s="67" t="s">
        <v>464</v>
      </c>
      <c r="K18" s="69" t="s">
        <v>465</v>
      </c>
      <c r="L18" s="67" t="s">
        <v>466</v>
      </c>
      <c r="M18" s="69" t="s">
        <v>467</v>
      </c>
      <c r="N18" s="67" t="s">
        <v>468</v>
      </c>
      <c r="O18" s="68" t="s">
        <v>469</v>
      </c>
    </row>
    <row r="19" spans="1:15" ht="15" thickBot="1" x14ac:dyDescent="0.4">
      <c r="I19" s="66" t="s">
        <v>470</v>
      </c>
      <c r="J19" s="67" t="s">
        <v>471</v>
      </c>
      <c r="K19" s="69" t="s">
        <v>472</v>
      </c>
      <c r="L19" s="67" t="s">
        <v>473</v>
      </c>
      <c r="M19" s="69" t="s">
        <v>474</v>
      </c>
      <c r="N19" s="67" t="s">
        <v>475</v>
      </c>
      <c r="O19" s="70" t="s">
        <v>476</v>
      </c>
    </row>
    <row r="20" spans="1:15" ht="15" thickBot="1" x14ac:dyDescent="0.4">
      <c r="I20" s="66" t="s">
        <v>477</v>
      </c>
      <c r="J20" s="67" t="s">
        <v>478</v>
      </c>
      <c r="K20" s="67" t="s">
        <v>479</v>
      </c>
      <c r="L20" s="67" t="s">
        <v>480</v>
      </c>
      <c r="M20" s="67" t="s">
        <v>481</v>
      </c>
      <c r="N20" s="67" t="s">
        <v>482</v>
      </c>
      <c r="O20" s="68" t="s">
        <v>483</v>
      </c>
    </row>
    <row r="21" spans="1:15" ht="15" thickBot="1" x14ac:dyDescent="0.4">
      <c r="I21" s="66" t="s">
        <v>484</v>
      </c>
      <c r="J21" s="67" t="s">
        <v>485</v>
      </c>
      <c r="K21" s="67" t="s">
        <v>486</v>
      </c>
      <c r="L21" s="67" t="s">
        <v>487</v>
      </c>
      <c r="M21" s="67" t="s">
        <v>488</v>
      </c>
      <c r="N21" s="67" t="s">
        <v>489</v>
      </c>
      <c r="O21" s="68" t="s">
        <v>490</v>
      </c>
    </row>
    <row r="22" spans="1:15" x14ac:dyDescent="0.35">
      <c r="I22" s="71" t="s">
        <v>491</v>
      </c>
      <c r="J22" s="72" t="s">
        <v>492</v>
      </c>
      <c r="K22" s="73" t="s">
        <v>493</v>
      </c>
      <c r="L22" s="73" t="s">
        <v>494</v>
      </c>
      <c r="M22" s="73" t="s">
        <v>495</v>
      </c>
      <c r="N22" s="72" t="s">
        <v>496</v>
      </c>
      <c r="O22" s="74" t="s">
        <v>497</v>
      </c>
    </row>
    <row r="27" spans="1:15" ht="44.25" customHeight="1" x14ac:dyDescent="0.35">
      <c r="A27" s="100" t="s">
        <v>399</v>
      </c>
      <c r="B27" s="100"/>
      <c r="C27" s="100"/>
      <c r="D27" s="100"/>
      <c r="E27" s="100"/>
    </row>
  </sheetData>
  <mergeCells count="2">
    <mergeCell ref="A2:E2"/>
    <mergeCell ref="A27:E2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A1D60-ADC7-4FAA-81C1-AB6221CED51B}">
  <dimension ref="A1:N183"/>
  <sheetViews>
    <sheetView zoomScaleNormal="100" workbookViewId="0">
      <pane xSplit="1" ySplit="4" topLeftCell="B89" activePane="bottomRight" state="frozen"/>
      <selection pane="topRight" activeCell="B1" sqref="B1"/>
      <selection pane="bottomLeft" activeCell="A5" sqref="A5"/>
      <selection pane="bottomRight" activeCell="A101" sqref="A101"/>
    </sheetView>
  </sheetViews>
  <sheetFormatPr defaultColWidth="9.08984375" defaultRowHeight="12.5" x14ac:dyDescent="0.25"/>
  <cols>
    <col min="1" max="1" width="47.6328125" style="6" customWidth="1"/>
    <col min="2" max="7" width="9.81640625" style="6" customWidth="1"/>
    <col min="8" max="16384" width="9.08984375" style="6"/>
  </cols>
  <sheetData>
    <row r="1" spans="1:7" x14ac:dyDescent="0.25">
      <c r="A1" s="5" t="s">
        <v>181</v>
      </c>
    </row>
    <row r="2" spans="1:7" x14ac:dyDescent="0.25">
      <c r="A2" s="6" t="s">
        <v>2</v>
      </c>
    </row>
    <row r="4" spans="1:7" ht="34.5" customHeight="1" x14ac:dyDescent="0.25">
      <c r="A4" s="7" t="s">
        <v>3</v>
      </c>
      <c r="B4" s="7">
        <v>2000</v>
      </c>
      <c r="C4" s="7">
        <v>2001</v>
      </c>
      <c r="D4" s="7">
        <v>2002</v>
      </c>
      <c r="E4" s="7">
        <v>2003</v>
      </c>
      <c r="F4" s="7">
        <v>2004</v>
      </c>
      <c r="G4" s="7">
        <v>2005</v>
      </c>
    </row>
    <row r="5" spans="1:7" x14ac:dyDescent="0.25">
      <c r="A5" s="8" t="s">
        <v>4</v>
      </c>
      <c r="B5" s="9">
        <v>109367</v>
      </c>
      <c r="C5" s="9">
        <v>110339</v>
      </c>
      <c r="D5" s="9">
        <v>112108</v>
      </c>
      <c r="E5" s="9">
        <v>115356</v>
      </c>
      <c r="F5" s="9">
        <v>116282</v>
      </c>
      <c r="G5" s="9">
        <v>117356</v>
      </c>
    </row>
    <row r="6" spans="1:7" x14ac:dyDescent="0.25">
      <c r="A6" s="10" t="s">
        <v>5</v>
      </c>
      <c r="B6" s="11">
        <v>44649</v>
      </c>
      <c r="C6" s="11">
        <v>47507</v>
      </c>
      <c r="D6" s="11">
        <v>49430</v>
      </c>
      <c r="E6" s="11">
        <v>51128</v>
      </c>
      <c r="F6" s="11">
        <v>54453</v>
      </c>
      <c r="G6" s="11">
        <v>58712</v>
      </c>
    </row>
    <row r="7" spans="1:7" x14ac:dyDescent="0.25">
      <c r="A7" s="10" t="s">
        <v>6</v>
      </c>
      <c r="B7" s="11">
        <v>41532</v>
      </c>
      <c r="C7" s="11">
        <v>44587</v>
      </c>
      <c r="D7" s="11">
        <v>46934</v>
      </c>
      <c r="E7" s="11">
        <v>48596</v>
      </c>
      <c r="F7" s="11">
        <v>52287</v>
      </c>
      <c r="G7" s="11">
        <v>56304</v>
      </c>
    </row>
    <row r="8" spans="1:7" x14ac:dyDescent="0.25">
      <c r="A8" s="10" t="s">
        <v>7</v>
      </c>
      <c r="B8" s="12">
        <v>48.2</v>
      </c>
      <c r="C8" s="12">
        <v>48.1</v>
      </c>
      <c r="D8" s="12">
        <v>48.1</v>
      </c>
      <c r="E8" s="12">
        <v>48.4</v>
      </c>
      <c r="F8" s="12">
        <v>48.5</v>
      </c>
      <c r="G8" s="12">
        <v>48.6</v>
      </c>
    </row>
    <row r="9" spans="1:7" x14ac:dyDescent="0.25">
      <c r="A9" s="10" t="s">
        <v>8</v>
      </c>
      <c r="B9" s="12"/>
      <c r="C9" s="12"/>
      <c r="D9" s="12"/>
      <c r="E9" s="12"/>
      <c r="F9" s="12"/>
      <c r="G9" s="12"/>
    </row>
    <row r="10" spans="1:7" x14ac:dyDescent="0.25">
      <c r="A10" s="13" t="s">
        <v>9</v>
      </c>
      <c r="B10" s="12">
        <v>2.5</v>
      </c>
      <c r="C10" s="12">
        <v>2.5</v>
      </c>
      <c r="D10" s="12">
        <v>2.5</v>
      </c>
      <c r="E10" s="12">
        <v>2.5</v>
      </c>
      <c r="F10" s="12">
        <v>2.5</v>
      </c>
      <c r="G10" s="12">
        <v>2.5</v>
      </c>
    </row>
    <row r="11" spans="1:7" x14ac:dyDescent="0.25">
      <c r="A11" s="13" t="s">
        <v>10</v>
      </c>
      <c r="B11" s="12">
        <v>0.7</v>
      </c>
      <c r="C11" s="12">
        <v>0.7</v>
      </c>
      <c r="D11" s="12">
        <v>0.7</v>
      </c>
      <c r="E11" s="12">
        <v>0.6</v>
      </c>
      <c r="F11" s="12">
        <v>0.6</v>
      </c>
      <c r="G11" s="12">
        <v>0.6</v>
      </c>
    </row>
    <row r="12" spans="1:7" x14ac:dyDescent="0.25">
      <c r="A12" s="13" t="s">
        <v>11</v>
      </c>
      <c r="B12" s="12">
        <v>0.3</v>
      </c>
      <c r="C12" s="12">
        <v>0.3</v>
      </c>
      <c r="D12" s="12">
        <v>0.3</v>
      </c>
      <c r="E12" s="12">
        <v>0.3</v>
      </c>
      <c r="F12" s="12">
        <v>0.3</v>
      </c>
      <c r="G12" s="12">
        <v>0.3</v>
      </c>
    </row>
    <row r="13" spans="1:7" x14ac:dyDescent="0.25">
      <c r="A13" s="13" t="s">
        <v>12</v>
      </c>
      <c r="B13" s="12">
        <v>1.4</v>
      </c>
      <c r="C13" s="12">
        <v>1.4</v>
      </c>
      <c r="D13" s="12">
        <v>1.4</v>
      </c>
      <c r="E13" s="12">
        <v>1.3</v>
      </c>
      <c r="F13" s="12">
        <v>1.3</v>
      </c>
      <c r="G13" s="12">
        <v>1.3</v>
      </c>
    </row>
    <row r="14" spans="1:7" x14ac:dyDescent="0.25">
      <c r="A14" s="13" t="s">
        <v>13</v>
      </c>
      <c r="B14" s="12">
        <v>1.9</v>
      </c>
      <c r="C14" s="12">
        <v>1.9</v>
      </c>
      <c r="D14" s="12">
        <v>2</v>
      </c>
      <c r="E14" s="12">
        <v>1.9</v>
      </c>
      <c r="F14" s="12">
        <v>1.9</v>
      </c>
      <c r="G14" s="12">
        <v>2</v>
      </c>
    </row>
    <row r="15" spans="1:7" x14ac:dyDescent="0.25">
      <c r="A15" s="8" t="s">
        <v>14</v>
      </c>
      <c r="B15" s="14"/>
      <c r="C15" s="14"/>
      <c r="D15" s="14"/>
      <c r="E15" s="14"/>
      <c r="F15" s="14"/>
      <c r="G15" s="14"/>
    </row>
    <row r="16" spans="1:7" x14ac:dyDescent="0.25">
      <c r="A16" s="13" t="s">
        <v>15</v>
      </c>
      <c r="B16" s="15">
        <v>53</v>
      </c>
      <c r="C16" s="15">
        <v>51</v>
      </c>
      <c r="D16" s="15">
        <v>51</v>
      </c>
      <c r="E16" s="15">
        <v>50</v>
      </c>
      <c r="F16" s="15">
        <v>48</v>
      </c>
      <c r="G16" s="15">
        <v>47</v>
      </c>
    </row>
    <row r="17" spans="1:7" x14ac:dyDescent="0.25">
      <c r="A17" s="13" t="s">
        <v>16</v>
      </c>
      <c r="B17" s="15">
        <v>47</v>
      </c>
      <c r="C17" s="15">
        <v>49</v>
      </c>
      <c r="D17" s="15">
        <v>49</v>
      </c>
      <c r="E17" s="15">
        <v>50</v>
      </c>
      <c r="F17" s="15">
        <v>52</v>
      </c>
      <c r="G17" s="15">
        <v>53</v>
      </c>
    </row>
    <row r="18" spans="1:7" x14ac:dyDescent="0.25">
      <c r="A18" s="13" t="s">
        <v>17</v>
      </c>
      <c r="B18" s="15">
        <v>66</v>
      </c>
      <c r="C18" s="15">
        <v>66</v>
      </c>
      <c r="D18" s="15">
        <v>66</v>
      </c>
      <c r="E18" s="15">
        <v>67</v>
      </c>
      <c r="F18" s="15">
        <v>68</v>
      </c>
      <c r="G18" s="15">
        <v>67</v>
      </c>
    </row>
    <row r="19" spans="1:7" x14ac:dyDescent="0.25">
      <c r="A19" s="16" t="s">
        <v>18</v>
      </c>
      <c r="B19" s="15">
        <v>39</v>
      </c>
      <c r="C19" s="15">
        <v>40</v>
      </c>
      <c r="D19" s="15">
        <v>41</v>
      </c>
      <c r="E19" s="15">
        <v>41</v>
      </c>
      <c r="F19" s="15">
        <v>42</v>
      </c>
      <c r="G19" s="15">
        <v>43</v>
      </c>
    </row>
    <row r="20" spans="1:7" x14ac:dyDescent="0.25">
      <c r="A20" s="16" t="s">
        <v>19</v>
      </c>
      <c r="B20" s="15">
        <v>27</v>
      </c>
      <c r="C20" s="15">
        <v>26</v>
      </c>
      <c r="D20" s="15">
        <v>26</v>
      </c>
      <c r="E20" s="15">
        <v>26</v>
      </c>
      <c r="F20" s="15">
        <v>25</v>
      </c>
      <c r="G20" s="15">
        <v>25</v>
      </c>
    </row>
    <row r="21" spans="1:7" x14ac:dyDescent="0.25">
      <c r="A21" s="13" t="s">
        <v>20</v>
      </c>
      <c r="B21" s="15">
        <v>34</v>
      </c>
      <c r="C21" s="15">
        <v>34</v>
      </c>
      <c r="D21" s="15">
        <v>34</v>
      </c>
      <c r="E21" s="15">
        <v>33</v>
      </c>
      <c r="F21" s="15">
        <v>32</v>
      </c>
      <c r="G21" s="15">
        <v>33</v>
      </c>
    </row>
    <row r="22" spans="1:7" x14ac:dyDescent="0.25">
      <c r="A22" s="13" t="s">
        <v>21</v>
      </c>
      <c r="B22" s="15">
        <v>12</v>
      </c>
      <c r="C22" s="15">
        <v>12</v>
      </c>
      <c r="D22" s="15">
        <v>12</v>
      </c>
      <c r="E22" s="15">
        <v>12</v>
      </c>
      <c r="F22" s="15">
        <v>12</v>
      </c>
      <c r="G22" s="15">
        <v>12</v>
      </c>
    </row>
    <row r="23" spans="1:7" x14ac:dyDescent="0.25">
      <c r="A23" s="13" t="s">
        <v>22</v>
      </c>
      <c r="B23" s="15">
        <v>88</v>
      </c>
      <c r="C23" s="15">
        <v>88</v>
      </c>
      <c r="D23" s="15">
        <v>88</v>
      </c>
      <c r="E23" s="15">
        <v>88</v>
      </c>
      <c r="F23" s="15">
        <v>88</v>
      </c>
      <c r="G23" s="15">
        <v>88</v>
      </c>
    </row>
    <row r="24" spans="1:7" x14ac:dyDescent="0.25">
      <c r="A24" s="13" t="s">
        <v>23</v>
      </c>
      <c r="B24" s="15">
        <v>6</v>
      </c>
      <c r="C24" s="15">
        <v>6</v>
      </c>
      <c r="D24" s="15">
        <v>6</v>
      </c>
      <c r="E24" s="15">
        <v>6</v>
      </c>
      <c r="F24" s="15">
        <v>5</v>
      </c>
      <c r="G24" s="15">
        <v>5</v>
      </c>
    </row>
    <row r="25" spans="1:7" x14ac:dyDescent="0.25">
      <c r="A25" s="13" t="s">
        <v>24</v>
      </c>
      <c r="B25" s="15">
        <v>39</v>
      </c>
      <c r="C25" s="15">
        <v>38</v>
      </c>
      <c r="D25" s="15">
        <v>38</v>
      </c>
      <c r="E25" s="15">
        <v>36</v>
      </c>
      <c r="F25" s="15">
        <v>35</v>
      </c>
      <c r="G25" s="15">
        <v>36</v>
      </c>
    </row>
    <row r="26" spans="1:7" x14ac:dyDescent="0.25">
      <c r="A26" s="13" t="s">
        <v>25</v>
      </c>
      <c r="B26" s="15">
        <v>54</v>
      </c>
      <c r="C26" s="15">
        <v>56</v>
      </c>
      <c r="D26" s="15">
        <v>56</v>
      </c>
      <c r="E26" s="15">
        <v>57</v>
      </c>
      <c r="F26" s="15">
        <v>59</v>
      </c>
      <c r="G26" s="15">
        <v>59</v>
      </c>
    </row>
    <row r="27" spans="1:7" x14ac:dyDescent="0.25">
      <c r="A27" s="13" t="s">
        <v>26</v>
      </c>
      <c r="B27" s="15">
        <v>0</v>
      </c>
      <c r="C27" s="15">
        <v>0</v>
      </c>
      <c r="D27" s="15">
        <v>0</v>
      </c>
      <c r="E27" s="15">
        <v>0</v>
      </c>
      <c r="F27" s="15">
        <v>0</v>
      </c>
      <c r="G27" s="15">
        <v>0</v>
      </c>
    </row>
    <row r="28" spans="1:7" x14ac:dyDescent="0.25">
      <c r="A28" s="10" t="s">
        <v>27</v>
      </c>
      <c r="B28" s="15">
        <v>88</v>
      </c>
      <c r="C28" s="15">
        <v>88</v>
      </c>
      <c r="D28" s="15">
        <v>88</v>
      </c>
      <c r="E28" s="15">
        <v>88</v>
      </c>
      <c r="F28" s="15">
        <v>88</v>
      </c>
      <c r="G28" s="15">
        <v>88</v>
      </c>
    </row>
    <row r="29" spans="1:7" s="64" customFormat="1" x14ac:dyDescent="0.25">
      <c r="A29" s="62" t="s">
        <v>28</v>
      </c>
      <c r="B29" s="63">
        <v>38045</v>
      </c>
      <c r="C29" s="63">
        <v>39518</v>
      </c>
      <c r="D29" s="63">
        <v>40677</v>
      </c>
      <c r="E29" s="63">
        <v>40817</v>
      </c>
      <c r="F29" s="63">
        <v>43395</v>
      </c>
      <c r="G29" s="63">
        <v>46409</v>
      </c>
    </row>
    <row r="30" spans="1:7" x14ac:dyDescent="0.25">
      <c r="A30" s="10" t="s">
        <v>29</v>
      </c>
      <c r="B30" s="11">
        <v>5158</v>
      </c>
      <c r="C30" s="11">
        <v>5321</v>
      </c>
      <c r="D30" s="11">
        <v>5375</v>
      </c>
      <c r="E30" s="11">
        <v>5340</v>
      </c>
      <c r="F30" s="11">
        <v>5781</v>
      </c>
      <c r="G30" s="11">
        <v>5931</v>
      </c>
    </row>
    <row r="31" spans="1:7" x14ac:dyDescent="0.25">
      <c r="A31" s="13" t="s">
        <v>30</v>
      </c>
      <c r="B31" s="11">
        <v>3021</v>
      </c>
      <c r="C31" s="11">
        <v>3086</v>
      </c>
      <c r="D31" s="11">
        <v>3099</v>
      </c>
      <c r="E31" s="11">
        <v>3129</v>
      </c>
      <c r="F31" s="11">
        <v>3347</v>
      </c>
      <c r="G31" s="11">
        <v>3297</v>
      </c>
    </row>
    <row r="32" spans="1:7" x14ac:dyDescent="0.25">
      <c r="A32" s="16" t="s">
        <v>31</v>
      </c>
      <c r="B32" s="11">
        <v>453</v>
      </c>
      <c r="C32" s="11">
        <v>452</v>
      </c>
      <c r="D32" s="11">
        <v>450</v>
      </c>
      <c r="E32" s="11">
        <v>442</v>
      </c>
      <c r="F32" s="11">
        <v>461</v>
      </c>
      <c r="G32" s="11">
        <v>445</v>
      </c>
    </row>
    <row r="33" spans="1:7" x14ac:dyDescent="0.25">
      <c r="A33" s="17" t="s">
        <v>32</v>
      </c>
      <c r="B33" s="11">
        <v>156</v>
      </c>
      <c r="C33" s="11">
        <v>156</v>
      </c>
      <c r="D33" s="11">
        <v>154</v>
      </c>
      <c r="E33" s="11">
        <v>150</v>
      </c>
      <c r="F33" s="11">
        <v>154</v>
      </c>
      <c r="G33" s="11">
        <v>143</v>
      </c>
    </row>
    <row r="34" spans="1:7" x14ac:dyDescent="0.25">
      <c r="A34" s="17" t="s">
        <v>33</v>
      </c>
      <c r="B34" s="11">
        <v>297</v>
      </c>
      <c r="C34" s="11">
        <v>296</v>
      </c>
      <c r="D34" s="11">
        <v>296</v>
      </c>
      <c r="E34" s="11">
        <v>292</v>
      </c>
      <c r="F34" s="11">
        <v>307</v>
      </c>
      <c r="G34" s="11">
        <v>302</v>
      </c>
    </row>
    <row r="35" spans="1:7" x14ac:dyDescent="0.25">
      <c r="A35" s="16" t="s">
        <v>34</v>
      </c>
      <c r="B35" s="11">
        <v>795</v>
      </c>
      <c r="C35" s="11">
        <v>828</v>
      </c>
      <c r="D35" s="11">
        <v>798</v>
      </c>
      <c r="E35" s="11">
        <v>825</v>
      </c>
      <c r="F35" s="11">
        <v>880</v>
      </c>
      <c r="G35" s="11">
        <v>764</v>
      </c>
    </row>
    <row r="36" spans="1:7" x14ac:dyDescent="0.25">
      <c r="A36" s="17" t="s">
        <v>35</v>
      </c>
      <c r="B36" s="11">
        <v>238</v>
      </c>
      <c r="C36" s="11">
        <v>248</v>
      </c>
      <c r="D36" s="11">
        <v>231</v>
      </c>
      <c r="E36" s="11">
        <v>246</v>
      </c>
      <c r="F36" s="11">
        <v>265</v>
      </c>
      <c r="G36" s="11">
        <v>228</v>
      </c>
    </row>
    <row r="37" spans="1:7" x14ac:dyDescent="0.25">
      <c r="A37" s="17" t="s">
        <v>36</v>
      </c>
      <c r="B37" s="11">
        <v>167</v>
      </c>
      <c r="C37" s="11">
        <v>177</v>
      </c>
      <c r="D37" s="11">
        <v>167</v>
      </c>
      <c r="E37" s="11">
        <v>171</v>
      </c>
      <c r="F37" s="11">
        <v>181</v>
      </c>
      <c r="G37" s="11">
        <v>153</v>
      </c>
    </row>
    <row r="38" spans="1:7" x14ac:dyDescent="0.25">
      <c r="A38" s="17" t="s">
        <v>37</v>
      </c>
      <c r="B38" s="11">
        <v>101</v>
      </c>
      <c r="C38" s="11">
        <v>102</v>
      </c>
      <c r="D38" s="11">
        <v>101</v>
      </c>
      <c r="E38" s="11">
        <v>102</v>
      </c>
      <c r="F38" s="11">
        <v>108</v>
      </c>
      <c r="G38" s="11">
        <v>103</v>
      </c>
    </row>
    <row r="39" spans="1:7" x14ac:dyDescent="0.25">
      <c r="A39" s="17" t="s">
        <v>38</v>
      </c>
      <c r="B39" s="11">
        <v>145</v>
      </c>
      <c r="C39" s="11">
        <v>152</v>
      </c>
      <c r="D39" s="11">
        <v>144</v>
      </c>
      <c r="E39" s="11">
        <v>145</v>
      </c>
      <c r="F39" s="11">
        <v>156</v>
      </c>
      <c r="G39" s="11">
        <v>134</v>
      </c>
    </row>
    <row r="40" spans="1:7" x14ac:dyDescent="0.25">
      <c r="A40" s="17" t="s">
        <v>39</v>
      </c>
      <c r="B40" s="11">
        <v>110</v>
      </c>
      <c r="C40" s="11">
        <v>114</v>
      </c>
      <c r="D40" s="11">
        <v>121</v>
      </c>
      <c r="E40" s="11">
        <v>124</v>
      </c>
      <c r="F40" s="11">
        <v>128</v>
      </c>
      <c r="G40" s="11">
        <v>113</v>
      </c>
    </row>
    <row r="41" spans="1:7" x14ac:dyDescent="0.25">
      <c r="A41" s="17" t="s">
        <v>40</v>
      </c>
      <c r="B41" s="11">
        <v>34</v>
      </c>
      <c r="C41" s="11">
        <v>35</v>
      </c>
      <c r="D41" s="11">
        <v>34</v>
      </c>
      <c r="E41" s="11">
        <v>37</v>
      </c>
      <c r="F41" s="11">
        <v>42</v>
      </c>
      <c r="G41" s="11">
        <v>33</v>
      </c>
    </row>
    <row r="42" spans="1:7" x14ac:dyDescent="0.25">
      <c r="A42" s="16" t="s">
        <v>41</v>
      </c>
      <c r="B42" s="11">
        <v>325</v>
      </c>
      <c r="C42" s="11">
        <v>332</v>
      </c>
      <c r="D42" s="11">
        <v>328</v>
      </c>
      <c r="E42" s="11">
        <v>328</v>
      </c>
      <c r="F42" s="11">
        <v>371</v>
      </c>
      <c r="G42" s="11">
        <v>378</v>
      </c>
    </row>
    <row r="43" spans="1:7" x14ac:dyDescent="0.25">
      <c r="A43" s="17" t="s">
        <v>42</v>
      </c>
      <c r="B43" s="11">
        <v>131</v>
      </c>
      <c r="C43" s="11">
        <v>136</v>
      </c>
      <c r="D43" s="11">
        <v>127</v>
      </c>
      <c r="E43" s="11">
        <v>127</v>
      </c>
      <c r="F43" s="11">
        <v>144</v>
      </c>
      <c r="G43" s="11">
        <v>146</v>
      </c>
    </row>
    <row r="44" spans="1:7" x14ac:dyDescent="0.25">
      <c r="A44" s="17" t="s">
        <v>43</v>
      </c>
      <c r="B44" s="11">
        <v>193</v>
      </c>
      <c r="C44" s="11">
        <v>196</v>
      </c>
      <c r="D44" s="11">
        <v>201</v>
      </c>
      <c r="E44" s="11">
        <v>201</v>
      </c>
      <c r="F44" s="11">
        <v>226</v>
      </c>
      <c r="G44" s="11">
        <v>232</v>
      </c>
    </row>
    <row r="45" spans="1:7" x14ac:dyDescent="0.25">
      <c r="A45" s="16" t="s">
        <v>44</v>
      </c>
      <c r="B45" s="11">
        <v>521</v>
      </c>
      <c r="C45" s="11">
        <v>522</v>
      </c>
      <c r="D45" s="11">
        <v>552</v>
      </c>
      <c r="E45" s="11">
        <v>535</v>
      </c>
      <c r="F45" s="11">
        <v>561</v>
      </c>
      <c r="G45" s="11">
        <v>552</v>
      </c>
    </row>
    <row r="46" spans="1:7" x14ac:dyDescent="0.25">
      <c r="A46" s="17" t="s">
        <v>45</v>
      </c>
      <c r="B46" s="11">
        <v>163</v>
      </c>
      <c r="C46" s="11">
        <v>160</v>
      </c>
      <c r="D46" s="11">
        <v>178</v>
      </c>
      <c r="E46" s="11">
        <v>171</v>
      </c>
      <c r="F46" s="11">
        <v>187</v>
      </c>
      <c r="G46" s="11">
        <v>182</v>
      </c>
    </row>
    <row r="47" spans="1:7" x14ac:dyDescent="0.25">
      <c r="A47" s="17" t="s">
        <v>46</v>
      </c>
      <c r="B47" s="11">
        <v>159</v>
      </c>
      <c r="C47" s="11">
        <v>162</v>
      </c>
      <c r="D47" s="11">
        <v>175</v>
      </c>
      <c r="E47" s="11">
        <v>172</v>
      </c>
      <c r="F47" s="11">
        <v>183</v>
      </c>
      <c r="G47" s="11">
        <v>175</v>
      </c>
    </row>
    <row r="48" spans="1:7" x14ac:dyDescent="0.25">
      <c r="A48" s="17" t="s">
        <v>47</v>
      </c>
      <c r="B48" s="11">
        <v>115</v>
      </c>
      <c r="C48" s="11">
        <v>116</v>
      </c>
      <c r="D48" s="11">
        <v>116</v>
      </c>
      <c r="E48" s="11">
        <v>108</v>
      </c>
      <c r="F48" s="11">
        <v>110</v>
      </c>
      <c r="G48" s="11">
        <v>106</v>
      </c>
    </row>
    <row r="49" spans="1:7" x14ac:dyDescent="0.25">
      <c r="A49" s="17" t="s">
        <v>48</v>
      </c>
      <c r="B49" s="11">
        <v>84</v>
      </c>
      <c r="C49" s="11">
        <v>84</v>
      </c>
      <c r="D49" s="11">
        <v>83</v>
      </c>
      <c r="E49" s="11">
        <v>84</v>
      </c>
      <c r="F49" s="11">
        <v>82</v>
      </c>
      <c r="G49" s="11">
        <v>89</v>
      </c>
    </row>
    <row r="50" spans="1:7" x14ac:dyDescent="0.25">
      <c r="A50" s="16" t="s">
        <v>49</v>
      </c>
      <c r="B50" s="11">
        <v>927</v>
      </c>
      <c r="C50" s="11">
        <v>952</v>
      </c>
      <c r="D50" s="11">
        <v>970</v>
      </c>
      <c r="E50" s="11">
        <v>999</v>
      </c>
      <c r="F50" s="11">
        <v>1075</v>
      </c>
      <c r="G50" s="11">
        <v>1158</v>
      </c>
    </row>
    <row r="51" spans="1:7" x14ac:dyDescent="0.25">
      <c r="A51" s="17" t="s">
        <v>50</v>
      </c>
      <c r="B51" s="11">
        <v>117</v>
      </c>
      <c r="C51" s="11">
        <v>116</v>
      </c>
      <c r="D51" s="11">
        <v>117</v>
      </c>
      <c r="E51" s="11">
        <v>119</v>
      </c>
      <c r="F51" s="11">
        <v>128</v>
      </c>
      <c r="G51" s="11">
        <v>119</v>
      </c>
    </row>
    <row r="52" spans="1:7" x14ac:dyDescent="0.25">
      <c r="A52" s="17" t="s">
        <v>51</v>
      </c>
      <c r="B52" s="11">
        <v>83</v>
      </c>
      <c r="C52" s="11">
        <v>87</v>
      </c>
      <c r="D52" s="11">
        <v>85</v>
      </c>
      <c r="E52" s="11">
        <v>86</v>
      </c>
      <c r="F52" s="11">
        <v>89</v>
      </c>
      <c r="G52" s="11">
        <v>85</v>
      </c>
    </row>
    <row r="53" spans="1:7" x14ac:dyDescent="0.25">
      <c r="A53" s="17" t="s">
        <v>52</v>
      </c>
      <c r="B53" s="11">
        <v>437</v>
      </c>
      <c r="C53" s="11">
        <v>455</v>
      </c>
      <c r="D53" s="11">
        <v>472</v>
      </c>
      <c r="E53" s="11">
        <v>490</v>
      </c>
      <c r="F53" s="11">
        <v>52</v>
      </c>
      <c r="G53" s="11">
        <v>609</v>
      </c>
    </row>
    <row r="54" spans="1:7" x14ac:dyDescent="0.25">
      <c r="A54" s="17" t="s">
        <v>53</v>
      </c>
      <c r="B54" s="11">
        <v>250</v>
      </c>
      <c r="C54" s="11">
        <v>256</v>
      </c>
      <c r="D54" s="11">
        <v>254</v>
      </c>
      <c r="E54" s="11">
        <v>268</v>
      </c>
      <c r="F54" s="11">
        <v>20</v>
      </c>
      <c r="G54" s="11">
        <v>303</v>
      </c>
    </row>
    <row r="55" spans="1:7" x14ac:dyDescent="0.25">
      <c r="A55" s="17" t="s">
        <v>54</v>
      </c>
      <c r="B55" s="11">
        <v>40</v>
      </c>
      <c r="C55" s="11">
        <v>38</v>
      </c>
      <c r="D55" s="11">
        <v>41</v>
      </c>
      <c r="E55" s="11">
        <v>36</v>
      </c>
      <c r="F55" s="11">
        <v>41</v>
      </c>
      <c r="G55" s="11">
        <v>41</v>
      </c>
    </row>
    <row r="56" spans="1:7" x14ac:dyDescent="0.25">
      <c r="A56" s="13" t="s">
        <v>55</v>
      </c>
      <c r="B56" s="11">
        <v>2137</v>
      </c>
      <c r="C56" s="11">
        <v>2235</v>
      </c>
      <c r="D56" s="11">
        <v>2276</v>
      </c>
      <c r="E56" s="11">
        <v>2211</v>
      </c>
      <c r="F56" s="11">
        <v>2434</v>
      </c>
      <c r="G56" s="11">
        <v>2634</v>
      </c>
    </row>
    <row r="57" spans="1:7" x14ac:dyDescent="0.25">
      <c r="A57" s="10" t="s">
        <v>56</v>
      </c>
      <c r="B57" s="11">
        <v>372</v>
      </c>
      <c r="C57" s="11">
        <v>349</v>
      </c>
      <c r="D57" s="11">
        <v>376</v>
      </c>
      <c r="E57" s="11">
        <v>391</v>
      </c>
      <c r="F57" s="11">
        <v>459</v>
      </c>
      <c r="G57" s="11">
        <v>426</v>
      </c>
    </row>
    <row r="58" spans="1:7" x14ac:dyDescent="0.25">
      <c r="A58" s="10" t="s">
        <v>57</v>
      </c>
      <c r="B58" s="11">
        <v>12319</v>
      </c>
      <c r="C58" s="11">
        <v>13011</v>
      </c>
      <c r="D58" s="11">
        <v>13283</v>
      </c>
      <c r="E58" s="11">
        <v>13432</v>
      </c>
      <c r="F58" s="11">
        <v>13918</v>
      </c>
      <c r="G58" s="11">
        <v>15167</v>
      </c>
    </row>
    <row r="59" spans="1:7" x14ac:dyDescent="0.25">
      <c r="A59" s="13" t="s">
        <v>58</v>
      </c>
      <c r="B59" s="11">
        <v>7114</v>
      </c>
      <c r="C59" s="11">
        <v>7602</v>
      </c>
      <c r="D59" s="11">
        <v>7829</v>
      </c>
      <c r="E59" s="11">
        <v>7887</v>
      </c>
      <c r="F59" s="11">
        <v>7998</v>
      </c>
      <c r="G59" s="11">
        <v>8805</v>
      </c>
    </row>
    <row r="60" spans="1:7" x14ac:dyDescent="0.25">
      <c r="A60" s="16" t="s">
        <v>59</v>
      </c>
      <c r="B60" s="11">
        <v>4602</v>
      </c>
      <c r="C60" s="11">
        <v>4979</v>
      </c>
      <c r="D60" s="11">
        <v>5165</v>
      </c>
      <c r="E60" s="11">
        <v>5263</v>
      </c>
      <c r="F60" s="11">
        <v>5324</v>
      </c>
      <c r="G60" s="11">
        <v>5958</v>
      </c>
    </row>
    <row r="61" spans="1:7" x14ac:dyDescent="0.25">
      <c r="A61" s="17" t="s">
        <v>60</v>
      </c>
      <c r="B61" s="11">
        <v>2639</v>
      </c>
      <c r="C61" s="11">
        <v>2862</v>
      </c>
      <c r="D61" s="11">
        <v>2962</v>
      </c>
      <c r="E61" s="11">
        <v>2954</v>
      </c>
      <c r="F61" s="11">
        <v>2936</v>
      </c>
      <c r="G61" s="11">
        <v>3317</v>
      </c>
    </row>
    <row r="62" spans="1:7" x14ac:dyDescent="0.25">
      <c r="A62" s="17" t="s">
        <v>61</v>
      </c>
      <c r="B62" s="11">
        <v>1139</v>
      </c>
      <c r="C62" s="11">
        <v>1233</v>
      </c>
      <c r="D62" s="11">
        <v>1242</v>
      </c>
      <c r="E62" s="11">
        <v>1344</v>
      </c>
      <c r="F62" s="11">
        <v>1391</v>
      </c>
      <c r="G62" s="11">
        <v>1541</v>
      </c>
    </row>
    <row r="63" spans="1:7" x14ac:dyDescent="0.25">
      <c r="A63" s="17" t="s">
        <v>62</v>
      </c>
      <c r="B63" s="11">
        <v>825</v>
      </c>
      <c r="C63" s="11">
        <v>884</v>
      </c>
      <c r="D63" s="11">
        <v>960</v>
      </c>
      <c r="E63" s="11">
        <v>965</v>
      </c>
      <c r="F63" s="11">
        <v>997</v>
      </c>
      <c r="G63" s="11">
        <v>1101</v>
      </c>
    </row>
    <row r="64" spans="1:7" x14ac:dyDescent="0.25">
      <c r="A64" s="16" t="s">
        <v>63</v>
      </c>
      <c r="B64" s="11">
        <v>2034</v>
      </c>
      <c r="C64" s="11">
        <v>2134</v>
      </c>
      <c r="D64" s="11">
        <v>2160</v>
      </c>
      <c r="E64" s="11">
        <v>2179</v>
      </c>
      <c r="F64" s="11">
        <v>2201</v>
      </c>
      <c r="G64" s="11">
        <v>2345</v>
      </c>
    </row>
    <row r="65" spans="1:7" x14ac:dyDescent="0.25">
      <c r="A65" s="16" t="s">
        <v>64</v>
      </c>
      <c r="B65" s="11">
        <v>478</v>
      </c>
      <c r="C65" s="11">
        <v>489</v>
      </c>
      <c r="D65" s="11">
        <v>505</v>
      </c>
      <c r="E65" s="11">
        <v>445</v>
      </c>
      <c r="F65" s="11">
        <v>473</v>
      </c>
      <c r="G65" s="11">
        <v>502</v>
      </c>
    </row>
    <row r="66" spans="1:7" x14ac:dyDescent="0.25">
      <c r="A66" s="13" t="s">
        <v>65</v>
      </c>
      <c r="B66" s="11">
        <v>2489</v>
      </c>
      <c r="C66" s="11">
        <v>2767</v>
      </c>
      <c r="D66" s="11">
        <v>2684</v>
      </c>
      <c r="E66" s="11">
        <v>2811</v>
      </c>
      <c r="F66" s="11">
        <v>2927</v>
      </c>
      <c r="G66" s="11">
        <v>3183</v>
      </c>
    </row>
    <row r="67" spans="1:7" x14ac:dyDescent="0.25">
      <c r="A67" s="16" t="s">
        <v>66</v>
      </c>
      <c r="B67" s="11">
        <v>307</v>
      </c>
      <c r="C67" s="11">
        <v>411</v>
      </c>
      <c r="D67" s="11">
        <v>330</v>
      </c>
      <c r="E67" s="11">
        <v>392</v>
      </c>
      <c r="F67" s="11">
        <v>424</v>
      </c>
      <c r="G67" s="11">
        <v>473</v>
      </c>
    </row>
    <row r="68" spans="1:7" x14ac:dyDescent="0.25">
      <c r="A68" s="16" t="s">
        <v>67</v>
      </c>
      <c r="B68" s="11">
        <v>911</v>
      </c>
      <c r="C68" s="11">
        <v>1009</v>
      </c>
      <c r="D68" s="11">
        <v>981</v>
      </c>
      <c r="E68" s="11">
        <v>1028</v>
      </c>
      <c r="F68" s="11">
        <v>1064</v>
      </c>
      <c r="G68" s="11">
        <v>1155</v>
      </c>
    </row>
    <row r="69" spans="1:7" x14ac:dyDescent="0.25">
      <c r="A69" s="16" t="s">
        <v>68</v>
      </c>
      <c r="B69" s="11">
        <v>97</v>
      </c>
      <c r="C69" s="11">
        <v>112</v>
      </c>
      <c r="D69" s="11">
        <v>88</v>
      </c>
      <c r="E69" s="11">
        <v>110</v>
      </c>
      <c r="F69" s="11">
        <v>121</v>
      </c>
      <c r="G69" s="11">
        <v>142</v>
      </c>
    </row>
    <row r="70" spans="1:7" x14ac:dyDescent="0.25">
      <c r="A70" s="16" t="s">
        <v>69</v>
      </c>
      <c r="B70" s="11">
        <v>877</v>
      </c>
      <c r="C70" s="11">
        <v>914</v>
      </c>
      <c r="D70" s="11">
        <v>957</v>
      </c>
      <c r="E70" s="11">
        <v>956</v>
      </c>
      <c r="F70" s="11">
        <v>990</v>
      </c>
      <c r="G70" s="11">
        <v>1048</v>
      </c>
    </row>
    <row r="71" spans="1:7" x14ac:dyDescent="0.25">
      <c r="A71" s="16" t="s">
        <v>70</v>
      </c>
      <c r="B71" s="11">
        <v>296</v>
      </c>
      <c r="C71" s="11">
        <v>321</v>
      </c>
      <c r="D71" s="11">
        <v>328</v>
      </c>
      <c r="E71" s="11">
        <v>326</v>
      </c>
      <c r="F71" s="11">
        <v>327</v>
      </c>
      <c r="G71" s="11">
        <v>366</v>
      </c>
    </row>
    <row r="72" spans="1:7" x14ac:dyDescent="0.25">
      <c r="A72" s="13" t="s">
        <v>71</v>
      </c>
      <c r="B72" s="11">
        <v>684</v>
      </c>
      <c r="C72" s="11">
        <v>676</v>
      </c>
      <c r="D72" s="11">
        <v>706</v>
      </c>
      <c r="E72" s="11">
        <v>707</v>
      </c>
      <c r="F72" s="11">
        <v>753</v>
      </c>
      <c r="G72" s="11">
        <v>801</v>
      </c>
    </row>
    <row r="73" spans="1:7" x14ac:dyDescent="0.25">
      <c r="A73" s="16" t="s">
        <v>72</v>
      </c>
      <c r="B73" s="11">
        <v>326</v>
      </c>
      <c r="C73" s="11">
        <v>291</v>
      </c>
      <c r="D73" s="11">
        <v>331</v>
      </c>
      <c r="E73" s="11">
        <v>294</v>
      </c>
      <c r="F73" s="11">
        <v>300</v>
      </c>
      <c r="G73" s="11">
        <v>322</v>
      </c>
    </row>
    <row r="74" spans="1:7" x14ac:dyDescent="0.25">
      <c r="A74" s="16" t="s">
        <v>73</v>
      </c>
      <c r="B74" s="11">
        <v>358</v>
      </c>
      <c r="C74" s="11">
        <v>385</v>
      </c>
      <c r="D74" s="11">
        <v>375</v>
      </c>
      <c r="E74" s="11">
        <v>414</v>
      </c>
      <c r="F74" s="11">
        <v>453</v>
      </c>
      <c r="G74" s="11">
        <v>479</v>
      </c>
    </row>
    <row r="75" spans="1:7" x14ac:dyDescent="0.25">
      <c r="A75" s="13" t="s">
        <v>74</v>
      </c>
      <c r="B75" s="11">
        <v>482</v>
      </c>
      <c r="C75" s="11">
        <v>509</v>
      </c>
      <c r="D75" s="11">
        <v>545</v>
      </c>
      <c r="E75" s="11">
        <v>529</v>
      </c>
      <c r="F75" s="11">
        <v>594</v>
      </c>
      <c r="G75" s="11">
        <v>611</v>
      </c>
    </row>
    <row r="76" spans="1:7" x14ac:dyDescent="0.25">
      <c r="A76" s="16" t="s">
        <v>75</v>
      </c>
      <c r="B76" s="11">
        <v>131</v>
      </c>
      <c r="C76" s="11">
        <v>131</v>
      </c>
      <c r="D76" s="11">
        <v>131</v>
      </c>
      <c r="E76" s="11">
        <v>132</v>
      </c>
      <c r="F76" s="11">
        <v>149</v>
      </c>
      <c r="G76" s="11">
        <v>134</v>
      </c>
    </row>
    <row r="77" spans="1:7" x14ac:dyDescent="0.25">
      <c r="A77" s="16" t="s">
        <v>76</v>
      </c>
      <c r="B77" s="11">
        <v>226</v>
      </c>
      <c r="C77" s="11">
        <v>255</v>
      </c>
      <c r="D77" s="11">
        <v>283</v>
      </c>
      <c r="E77" s="11">
        <v>263</v>
      </c>
      <c r="F77" s="11">
        <v>290</v>
      </c>
      <c r="G77" s="11">
        <v>320</v>
      </c>
    </row>
    <row r="78" spans="1:7" x14ac:dyDescent="0.25">
      <c r="A78" s="16" t="s">
        <v>77</v>
      </c>
      <c r="B78" s="11">
        <v>126</v>
      </c>
      <c r="C78" s="11">
        <v>122</v>
      </c>
      <c r="D78" s="11">
        <v>131</v>
      </c>
      <c r="E78" s="11">
        <v>133</v>
      </c>
      <c r="F78" s="11">
        <v>155</v>
      </c>
      <c r="G78" s="11">
        <v>157</v>
      </c>
    </row>
    <row r="79" spans="1:7" x14ac:dyDescent="0.25">
      <c r="A79" s="13" t="s">
        <v>78</v>
      </c>
      <c r="B79" s="11">
        <v>1549</v>
      </c>
      <c r="C79" s="11">
        <v>1458</v>
      </c>
      <c r="D79" s="11">
        <v>1518</v>
      </c>
      <c r="E79" s="11">
        <v>1497</v>
      </c>
      <c r="F79" s="11">
        <v>1646</v>
      </c>
      <c r="G79" s="11">
        <v>1767</v>
      </c>
    </row>
    <row r="80" spans="1:7" x14ac:dyDescent="0.25">
      <c r="A80" s="16" t="s">
        <v>79</v>
      </c>
      <c r="B80" s="11">
        <v>106</v>
      </c>
      <c r="C80" s="11">
        <v>114</v>
      </c>
      <c r="D80" s="11">
        <v>136</v>
      </c>
      <c r="E80" s="11">
        <v>113</v>
      </c>
      <c r="F80" s="11">
        <v>158</v>
      </c>
      <c r="G80" s="11">
        <v>132</v>
      </c>
    </row>
    <row r="81" spans="1:14" x14ac:dyDescent="0.25">
      <c r="A81" s="16" t="s">
        <v>80</v>
      </c>
      <c r="B81" s="11">
        <v>391</v>
      </c>
      <c r="C81" s="11">
        <v>372</v>
      </c>
      <c r="D81" s="11">
        <v>401</v>
      </c>
      <c r="E81" s="11">
        <v>401</v>
      </c>
      <c r="F81" s="11">
        <v>417</v>
      </c>
      <c r="G81" s="11">
        <v>467</v>
      </c>
    </row>
    <row r="82" spans="1:14" x14ac:dyDescent="0.25">
      <c r="A82" s="16" t="s">
        <v>81</v>
      </c>
      <c r="B82" s="11">
        <v>44</v>
      </c>
      <c r="C82" s="11">
        <v>40</v>
      </c>
      <c r="D82" s="11">
        <v>40</v>
      </c>
      <c r="E82" s="11">
        <v>52</v>
      </c>
      <c r="F82" s="11">
        <v>52</v>
      </c>
      <c r="G82" s="11">
        <v>56</v>
      </c>
    </row>
    <row r="83" spans="1:14" x14ac:dyDescent="0.25">
      <c r="A83" s="16" t="s">
        <v>82</v>
      </c>
      <c r="B83" s="11">
        <v>189</v>
      </c>
      <c r="C83" s="11">
        <v>178</v>
      </c>
      <c r="D83" s="11">
        <v>188</v>
      </c>
      <c r="E83" s="11">
        <v>196</v>
      </c>
      <c r="F83" s="11">
        <v>204</v>
      </c>
      <c r="G83" s="11">
        <v>223</v>
      </c>
    </row>
    <row r="84" spans="1:14" x14ac:dyDescent="0.25">
      <c r="A84" s="16" t="s">
        <v>83</v>
      </c>
      <c r="B84" s="11">
        <v>87</v>
      </c>
      <c r="C84" s="11">
        <v>87</v>
      </c>
      <c r="D84" s="11">
        <v>100</v>
      </c>
      <c r="E84" s="11">
        <v>88</v>
      </c>
      <c r="F84" s="11">
        <v>105</v>
      </c>
      <c r="G84" s="11">
        <v>105</v>
      </c>
    </row>
    <row r="85" spans="1:14" x14ac:dyDescent="0.25">
      <c r="A85" s="16" t="s">
        <v>84</v>
      </c>
      <c r="B85" s="11">
        <v>731</v>
      </c>
      <c r="C85" s="11">
        <v>667</v>
      </c>
      <c r="D85" s="11">
        <v>652</v>
      </c>
      <c r="E85" s="11">
        <v>648</v>
      </c>
      <c r="F85" s="11">
        <v>711</v>
      </c>
      <c r="G85" s="11">
        <v>782</v>
      </c>
    </row>
    <row r="86" spans="1:14" x14ac:dyDescent="0.25">
      <c r="A86" s="10" t="s">
        <v>85</v>
      </c>
      <c r="B86" s="11">
        <v>1856</v>
      </c>
      <c r="C86" s="11">
        <v>1743</v>
      </c>
      <c r="D86" s="11">
        <v>1749</v>
      </c>
      <c r="E86" s="11">
        <v>1640</v>
      </c>
      <c r="F86" s="11">
        <v>1816</v>
      </c>
      <c r="G86" s="11">
        <v>1886</v>
      </c>
    </row>
    <row r="87" spans="1:14" x14ac:dyDescent="0.25">
      <c r="A87" s="13" t="s">
        <v>86</v>
      </c>
      <c r="B87" s="11">
        <v>440</v>
      </c>
      <c r="C87" s="11">
        <v>423</v>
      </c>
      <c r="D87" s="11">
        <v>409</v>
      </c>
      <c r="E87" s="11">
        <v>372</v>
      </c>
      <c r="F87" s="11">
        <v>406</v>
      </c>
      <c r="G87" s="11">
        <v>440</v>
      </c>
    </row>
    <row r="88" spans="1:14" x14ac:dyDescent="0.25">
      <c r="A88" s="16" t="s">
        <v>87</v>
      </c>
      <c r="B88" s="11">
        <v>344</v>
      </c>
      <c r="C88" s="11">
        <v>335</v>
      </c>
      <c r="D88" s="11">
        <v>319</v>
      </c>
      <c r="E88" s="11">
        <v>282</v>
      </c>
      <c r="F88" s="11">
        <v>317</v>
      </c>
      <c r="G88" s="11">
        <v>349</v>
      </c>
    </row>
    <row r="89" spans="1:14" x14ac:dyDescent="0.25">
      <c r="A89" s="16" t="s">
        <v>88</v>
      </c>
      <c r="B89" s="11">
        <v>96</v>
      </c>
      <c r="C89" s="11">
        <v>88</v>
      </c>
      <c r="D89" s="11">
        <v>90</v>
      </c>
      <c r="E89" s="11">
        <v>89</v>
      </c>
      <c r="F89" s="11">
        <v>89</v>
      </c>
      <c r="G89" s="11">
        <v>91</v>
      </c>
    </row>
    <row r="90" spans="1:14" x14ac:dyDescent="0.25">
      <c r="A90" s="13" t="s">
        <v>89</v>
      </c>
      <c r="B90" s="11">
        <v>725</v>
      </c>
      <c r="C90" s="11">
        <v>677</v>
      </c>
      <c r="D90" s="11">
        <v>704</v>
      </c>
      <c r="E90" s="11">
        <v>634</v>
      </c>
      <c r="F90" s="11">
        <v>739</v>
      </c>
      <c r="G90" s="11">
        <v>754</v>
      </c>
    </row>
    <row r="91" spans="1:14" x14ac:dyDescent="0.25">
      <c r="A91" s="16" t="s">
        <v>90</v>
      </c>
      <c r="B91" s="11">
        <v>607</v>
      </c>
      <c r="C91" s="11">
        <v>562</v>
      </c>
      <c r="D91" s="11">
        <v>587</v>
      </c>
      <c r="E91" s="11">
        <v>529</v>
      </c>
      <c r="F91" s="11">
        <v>631</v>
      </c>
      <c r="G91" s="11">
        <v>633</v>
      </c>
    </row>
    <row r="92" spans="1:14" x14ac:dyDescent="0.25">
      <c r="A92" s="16" t="s">
        <v>91</v>
      </c>
      <c r="B92" s="11">
        <v>118</v>
      </c>
      <c r="C92" s="11">
        <v>115</v>
      </c>
      <c r="D92" s="11">
        <v>117</v>
      </c>
      <c r="E92" s="11">
        <v>106</v>
      </c>
      <c r="F92" s="11">
        <v>108</v>
      </c>
      <c r="G92" s="11">
        <v>121</v>
      </c>
    </row>
    <row r="93" spans="1:14" x14ac:dyDescent="0.25">
      <c r="A93" s="13" t="s">
        <v>92</v>
      </c>
      <c r="B93" s="11">
        <v>82</v>
      </c>
      <c r="C93" s="11">
        <v>81</v>
      </c>
      <c r="D93" s="11">
        <v>83</v>
      </c>
      <c r="E93" s="11">
        <v>81</v>
      </c>
      <c r="F93" s="11">
        <v>79</v>
      </c>
      <c r="G93" s="11">
        <v>82</v>
      </c>
    </row>
    <row r="94" spans="1:14" x14ac:dyDescent="0.25">
      <c r="A94" s="13" t="s">
        <v>93</v>
      </c>
      <c r="B94" s="11">
        <v>343</v>
      </c>
      <c r="C94" s="11">
        <v>302</v>
      </c>
      <c r="D94" s="11">
        <v>313</v>
      </c>
      <c r="E94" s="11">
        <v>294</v>
      </c>
      <c r="F94" s="11">
        <v>329</v>
      </c>
      <c r="G94" s="11">
        <v>320</v>
      </c>
      <c r="I94" s="7">
        <v>2000</v>
      </c>
      <c r="J94" s="7">
        <v>2001</v>
      </c>
      <c r="K94" s="7">
        <v>2002</v>
      </c>
      <c r="L94" s="7">
        <v>2003</v>
      </c>
      <c r="M94" s="7">
        <v>2004</v>
      </c>
      <c r="N94" s="7">
        <v>2005</v>
      </c>
    </row>
    <row r="95" spans="1:14" ht="13" x14ac:dyDescent="0.3">
      <c r="A95" s="13" t="s">
        <v>94</v>
      </c>
      <c r="B95" s="11">
        <v>266</v>
      </c>
      <c r="C95" s="11">
        <v>259</v>
      </c>
      <c r="D95" s="11">
        <v>240</v>
      </c>
      <c r="E95" s="11">
        <v>258</v>
      </c>
      <c r="F95" s="11">
        <v>264</v>
      </c>
      <c r="G95" s="11">
        <v>290</v>
      </c>
      <c r="I95" s="53" t="s">
        <v>397</v>
      </c>
    </row>
    <row r="96" spans="1:14" s="56" customFormat="1" x14ac:dyDescent="0.25">
      <c r="A96" s="54" t="s">
        <v>95</v>
      </c>
      <c r="B96" s="55">
        <v>7417</v>
      </c>
      <c r="C96" s="55">
        <v>7633</v>
      </c>
      <c r="D96" s="55">
        <v>7759</v>
      </c>
      <c r="E96" s="55">
        <v>7781</v>
      </c>
      <c r="F96" s="55">
        <v>7801</v>
      </c>
      <c r="G96" s="55">
        <v>8344</v>
      </c>
      <c r="I96" s="57">
        <f>B96/B$29</f>
        <v>0.19495334472335393</v>
      </c>
      <c r="J96" s="57">
        <f t="shared" ref="J96:N96" si="0">C96/C$29</f>
        <v>0.19315248747406244</v>
      </c>
      <c r="K96" s="57">
        <f t="shared" si="0"/>
        <v>0.19074661356540551</v>
      </c>
      <c r="L96" s="57">
        <f t="shared" si="0"/>
        <v>0.19063135458264938</v>
      </c>
      <c r="M96" s="57">
        <f t="shared" si="0"/>
        <v>0.17976725429196913</v>
      </c>
      <c r="N96" s="57">
        <f t="shared" si="0"/>
        <v>0.17979271262039689</v>
      </c>
    </row>
    <row r="97" spans="1:7" x14ac:dyDescent="0.25">
      <c r="A97" s="13" t="s">
        <v>96</v>
      </c>
      <c r="B97" s="11">
        <v>3418</v>
      </c>
      <c r="C97" s="11">
        <v>3579</v>
      </c>
      <c r="D97" s="11">
        <v>3665</v>
      </c>
      <c r="E97" s="11">
        <v>3732</v>
      </c>
      <c r="F97" s="11">
        <v>3397</v>
      </c>
      <c r="G97" s="11">
        <v>3544</v>
      </c>
    </row>
    <row r="98" spans="1:7" x14ac:dyDescent="0.25">
      <c r="A98" s="16" t="s">
        <v>97</v>
      </c>
      <c r="B98" s="11">
        <v>1605</v>
      </c>
      <c r="C98" s="11">
        <v>1685</v>
      </c>
      <c r="D98" s="11">
        <v>1753</v>
      </c>
      <c r="E98" s="11">
        <v>2052</v>
      </c>
      <c r="F98" s="11">
        <v>1748</v>
      </c>
      <c r="G98" s="11">
        <v>1931</v>
      </c>
    </row>
    <row r="99" spans="1:7" x14ac:dyDescent="0.25">
      <c r="A99" s="16" t="s">
        <v>98</v>
      </c>
      <c r="B99" s="11">
        <v>1770</v>
      </c>
      <c r="C99" s="11">
        <v>1848</v>
      </c>
      <c r="D99" s="11">
        <v>1842</v>
      </c>
      <c r="E99" s="11">
        <v>1611</v>
      </c>
      <c r="F99" s="11">
        <v>1582</v>
      </c>
      <c r="G99" s="11">
        <v>1531</v>
      </c>
    </row>
    <row r="100" spans="1:7" x14ac:dyDescent="0.25">
      <c r="A100" s="16" t="s">
        <v>99</v>
      </c>
      <c r="B100" s="11">
        <v>43</v>
      </c>
      <c r="C100" s="11">
        <v>46</v>
      </c>
      <c r="D100" s="11">
        <v>70</v>
      </c>
      <c r="E100" s="11">
        <v>68</v>
      </c>
      <c r="F100" s="11">
        <v>66</v>
      </c>
      <c r="G100" s="11">
        <v>82</v>
      </c>
    </row>
    <row r="101" spans="1:7" x14ac:dyDescent="0.25">
      <c r="A101" s="13" t="s">
        <v>100</v>
      </c>
      <c r="B101" s="11">
        <v>1291</v>
      </c>
      <c r="C101" s="11">
        <v>1279</v>
      </c>
      <c r="D101" s="11">
        <v>1235</v>
      </c>
      <c r="E101" s="11">
        <v>1333</v>
      </c>
      <c r="F101" s="11">
        <v>1598</v>
      </c>
      <c r="G101" s="11">
        <v>2013</v>
      </c>
    </row>
    <row r="102" spans="1:7" x14ac:dyDescent="0.25">
      <c r="A102" s="13" t="s">
        <v>101</v>
      </c>
      <c r="B102" s="11">
        <v>2281</v>
      </c>
      <c r="C102" s="11">
        <v>2375</v>
      </c>
      <c r="D102" s="11">
        <v>2471</v>
      </c>
      <c r="E102" s="11">
        <v>2331</v>
      </c>
      <c r="F102" s="11">
        <v>2365</v>
      </c>
      <c r="G102" s="11">
        <v>2339</v>
      </c>
    </row>
    <row r="103" spans="1:7" x14ac:dyDescent="0.25">
      <c r="A103" s="16" t="s">
        <v>102</v>
      </c>
      <c r="B103" s="11">
        <v>328</v>
      </c>
      <c r="C103" s="11">
        <v>359</v>
      </c>
      <c r="D103" s="11">
        <v>397</v>
      </c>
      <c r="E103" s="11">
        <v>371</v>
      </c>
      <c r="F103" s="11">
        <v>323</v>
      </c>
      <c r="G103" s="11">
        <v>297</v>
      </c>
    </row>
    <row r="104" spans="1:7" x14ac:dyDescent="0.25">
      <c r="A104" s="16" t="s">
        <v>103</v>
      </c>
      <c r="B104" s="11">
        <v>624</v>
      </c>
      <c r="C104" s="11">
        <v>662</v>
      </c>
      <c r="D104" s="11">
        <v>697</v>
      </c>
      <c r="E104" s="11">
        <v>619</v>
      </c>
      <c r="F104" s="11">
        <v>652</v>
      </c>
      <c r="G104" s="11">
        <v>671</v>
      </c>
    </row>
    <row r="105" spans="1:7" x14ac:dyDescent="0.25">
      <c r="A105" s="16" t="s">
        <v>104</v>
      </c>
      <c r="B105" s="11">
        <v>778</v>
      </c>
      <c r="C105" s="11">
        <v>819</v>
      </c>
      <c r="D105" s="11">
        <v>894</v>
      </c>
      <c r="E105" s="11">
        <v>905</v>
      </c>
      <c r="F105" s="11">
        <v>964</v>
      </c>
      <c r="G105" s="11">
        <v>913</v>
      </c>
    </row>
    <row r="106" spans="1:7" x14ac:dyDescent="0.25">
      <c r="A106" s="16" t="s">
        <v>105</v>
      </c>
      <c r="B106" s="11">
        <v>551</v>
      </c>
      <c r="C106" s="11">
        <v>534</v>
      </c>
      <c r="D106" s="11">
        <v>483</v>
      </c>
      <c r="E106" s="11">
        <v>436</v>
      </c>
      <c r="F106" s="11">
        <v>426</v>
      </c>
      <c r="G106" s="11">
        <v>458</v>
      </c>
    </row>
    <row r="107" spans="1:7" x14ac:dyDescent="0.25">
      <c r="A107" s="13" t="s">
        <v>106</v>
      </c>
      <c r="B107" s="11">
        <v>427</v>
      </c>
      <c r="C107" s="11">
        <v>400</v>
      </c>
      <c r="D107" s="11">
        <v>389</v>
      </c>
      <c r="E107" s="11">
        <v>385</v>
      </c>
      <c r="F107" s="11">
        <v>441</v>
      </c>
      <c r="G107" s="11">
        <v>448</v>
      </c>
    </row>
    <row r="108" spans="1:7" x14ac:dyDescent="0.25">
      <c r="A108" s="10" t="s">
        <v>107</v>
      </c>
      <c r="B108" s="11">
        <v>2066</v>
      </c>
      <c r="C108" s="11">
        <v>2182</v>
      </c>
      <c r="D108" s="11">
        <v>2350</v>
      </c>
      <c r="E108" s="11">
        <v>2416</v>
      </c>
      <c r="F108" s="11">
        <v>2574</v>
      </c>
      <c r="G108" s="11">
        <v>2664</v>
      </c>
    </row>
    <row r="109" spans="1:7" x14ac:dyDescent="0.25">
      <c r="A109" s="13" t="s">
        <v>108</v>
      </c>
      <c r="B109" s="11">
        <v>983</v>
      </c>
      <c r="C109" s="11">
        <v>1061</v>
      </c>
      <c r="D109" s="11">
        <v>1168</v>
      </c>
      <c r="E109" s="11">
        <v>1252</v>
      </c>
      <c r="F109" s="11">
        <v>1332</v>
      </c>
      <c r="G109" s="11">
        <v>1361</v>
      </c>
    </row>
    <row r="110" spans="1:7" x14ac:dyDescent="0.25">
      <c r="A110" s="13" t="s">
        <v>109</v>
      </c>
      <c r="B110" s="11">
        <v>568</v>
      </c>
      <c r="C110" s="11">
        <v>573</v>
      </c>
      <c r="D110" s="11">
        <v>590</v>
      </c>
      <c r="E110" s="11">
        <v>591</v>
      </c>
      <c r="F110" s="11">
        <v>648</v>
      </c>
      <c r="G110" s="11">
        <v>677</v>
      </c>
    </row>
    <row r="111" spans="1:7" x14ac:dyDescent="0.25">
      <c r="A111" s="13" t="s">
        <v>110</v>
      </c>
      <c r="B111" s="11">
        <v>416</v>
      </c>
      <c r="C111" s="11">
        <v>449</v>
      </c>
      <c r="D111" s="11">
        <v>487</v>
      </c>
      <c r="E111" s="11">
        <v>467</v>
      </c>
      <c r="F111" s="11">
        <v>480</v>
      </c>
      <c r="G111" s="11">
        <v>521</v>
      </c>
    </row>
    <row r="112" spans="1:7" x14ac:dyDescent="0.25">
      <c r="A112" s="13" t="s">
        <v>111</v>
      </c>
      <c r="B112" s="11">
        <v>99</v>
      </c>
      <c r="C112" s="11">
        <v>100</v>
      </c>
      <c r="D112" s="11">
        <v>105</v>
      </c>
      <c r="E112" s="11">
        <v>107</v>
      </c>
      <c r="F112" s="11">
        <v>114</v>
      </c>
      <c r="G112" s="11">
        <v>105</v>
      </c>
    </row>
    <row r="113" spans="1:7" x14ac:dyDescent="0.25">
      <c r="A113" s="10" t="s">
        <v>112</v>
      </c>
      <c r="B113" s="11">
        <v>1863</v>
      </c>
      <c r="C113" s="11">
        <v>1953</v>
      </c>
      <c r="D113" s="11">
        <v>2079</v>
      </c>
      <c r="E113" s="11">
        <v>2060</v>
      </c>
      <c r="F113" s="11">
        <v>2218</v>
      </c>
      <c r="G113" s="11">
        <v>2388</v>
      </c>
    </row>
    <row r="114" spans="1:7" x14ac:dyDescent="0.25">
      <c r="A114" s="13" t="s">
        <v>113</v>
      </c>
      <c r="B114" s="11">
        <v>515</v>
      </c>
      <c r="C114" s="11">
        <v>526</v>
      </c>
      <c r="D114" s="11">
        <v>542</v>
      </c>
      <c r="E114" s="11">
        <v>494</v>
      </c>
      <c r="F114" s="11">
        <v>528</v>
      </c>
      <c r="G114" s="11">
        <v>588</v>
      </c>
    </row>
    <row r="115" spans="1:7" x14ac:dyDescent="0.25">
      <c r="A115" s="13" t="s">
        <v>114</v>
      </c>
      <c r="B115" s="11">
        <v>622</v>
      </c>
      <c r="C115" s="11">
        <v>660</v>
      </c>
      <c r="D115" s="11">
        <v>692</v>
      </c>
      <c r="E115" s="11">
        <v>730</v>
      </c>
      <c r="F115" s="11">
        <v>788</v>
      </c>
      <c r="G115" s="11">
        <v>888</v>
      </c>
    </row>
    <row r="116" spans="1:7" x14ac:dyDescent="0.25">
      <c r="A116" s="13" t="s">
        <v>115</v>
      </c>
      <c r="B116" s="11">
        <v>334</v>
      </c>
      <c r="C116" s="11">
        <v>337</v>
      </c>
      <c r="D116" s="11">
        <v>369</v>
      </c>
      <c r="E116" s="11">
        <v>378</v>
      </c>
      <c r="F116" s="11">
        <v>381</v>
      </c>
      <c r="G116" s="11">
        <v>420</v>
      </c>
    </row>
    <row r="117" spans="1:7" x14ac:dyDescent="0.25">
      <c r="A117" s="13" t="s">
        <v>116</v>
      </c>
      <c r="B117" s="11">
        <v>393</v>
      </c>
      <c r="C117" s="11">
        <v>430</v>
      </c>
      <c r="D117" s="11">
        <v>476</v>
      </c>
      <c r="E117" s="11">
        <v>457</v>
      </c>
      <c r="F117" s="11">
        <v>522</v>
      </c>
      <c r="G117" s="11">
        <v>492</v>
      </c>
    </row>
    <row r="118" spans="1:7" x14ac:dyDescent="0.25">
      <c r="A118" s="10" t="s">
        <v>117</v>
      </c>
      <c r="B118" s="11">
        <v>564</v>
      </c>
      <c r="C118" s="11">
        <v>485</v>
      </c>
      <c r="D118" s="11">
        <v>526</v>
      </c>
      <c r="E118" s="11">
        <v>527</v>
      </c>
      <c r="F118" s="11">
        <v>581</v>
      </c>
      <c r="G118" s="11">
        <v>541</v>
      </c>
    </row>
    <row r="119" spans="1:7" x14ac:dyDescent="0.25">
      <c r="A119" s="10" t="s">
        <v>118</v>
      </c>
      <c r="B119" s="11">
        <v>146</v>
      </c>
      <c r="C119" s="11">
        <v>141</v>
      </c>
      <c r="D119" s="11">
        <v>139</v>
      </c>
      <c r="E119" s="11">
        <v>127</v>
      </c>
      <c r="F119" s="11">
        <v>130</v>
      </c>
      <c r="G119" s="11">
        <v>126</v>
      </c>
    </row>
    <row r="120" spans="1:7" x14ac:dyDescent="0.25">
      <c r="A120" s="10" t="s">
        <v>119</v>
      </c>
      <c r="B120" s="11">
        <v>632</v>
      </c>
      <c r="C120" s="11">
        <v>648</v>
      </c>
      <c r="D120" s="11">
        <v>752</v>
      </c>
      <c r="E120" s="11">
        <v>783</v>
      </c>
      <c r="F120" s="11">
        <v>905</v>
      </c>
      <c r="G120" s="11">
        <v>940</v>
      </c>
    </row>
    <row r="121" spans="1:7" x14ac:dyDescent="0.25">
      <c r="A121" s="10" t="s">
        <v>120</v>
      </c>
      <c r="B121" s="11">
        <v>319</v>
      </c>
      <c r="C121" s="11">
        <v>308</v>
      </c>
      <c r="D121" s="11">
        <v>320</v>
      </c>
      <c r="E121" s="11">
        <v>290</v>
      </c>
      <c r="F121" s="11">
        <v>288</v>
      </c>
      <c r="G121" s="11">
        <v>319</v>
      </c>
    </row>
    <row r="122" spans="1:7" x14ac:dyDescent="0.25">
      <c r="A122" s="10" t="s">
        <v>121</v>
      </c>
      <c r="B122" s="11">
        <v>776</v>
      </c>
      <c r="C122" s="11">
        <v>750</v>
      </c>
      <c r="D122" s="11">
        <v>792</v>
      </c>
      <c r="E122" s="11">
        <v>606</v>
      </c>
      <c r="F122" s="11">
        <v>690</v>
      </c>
      <c r="G122" s="11">
        <v>808</v>
      </c>
    </row>
    <row r="123" spans="1:7" x14ac:dyDescent="0.25">
      <c r="A123" s="10" t="s">
        <v>122</v>
      </c>
      <c r="B123" s="11">
        <v>1192</v>
      </c>
      <c r="C123" s="11">
        <v>1258</v>
      </c>
      <c r="D123" s="11">
        <v>1277</v>
      </c>
      <c r="E123" s="11">
        <v>1370</v>
      </c>
      <c r="F123" s="11">
        <v>1408</v>
      </c>
      <c r="G123" s="11">
        <v>1663</v>
      </c>
    </row>
    <row r="124" spans="1:7" x14ac:dyDescent="0.25">
      <c r="A124" s="10" t="s">
        <v>123</v>
      </c>
      <c r="B124" s="11">
        <v>3365</v>
      </c>
      <c r="C124" s="11">
        <v>3737</v>
      </c>
      <c r="D124" s="11">
        <v>3899</v>
      </c>
      <c r="E124" s="11">
        <v>4055</v>
      </c>
      <c r="F124" s="11">
        <v>4823</v>
      </c>
      <c r="G124" s="11">
        <v>5204</v>
      </c>
    </row>
    <row r="125" spans="1:7" x14ac:dyDescent="0.25">
      <c r="A125" s="13" t="s">
        <v>124</v>
      </c>
      <c r="B125" s="11">
        <v>399</v>
      </c>
      <c r="C125" s="11">
        <v>410</v>
      </c>
      <c r="D125" s="11">
        <v>406</v>
      </c>
      <c r="E125" s="11">
        <v>397</v>
      </c>
      <c r="F125" s="11">
        <v>390</v>
      </c>
      <c r="G125" s="11">
        <v>381</v>
      </c>
    </row>
    <row r="126" spans="1:7" x14ac:dyDescent="0.25">
      <c r="A126" s="13" t="s">
        <v>125</v>
      </c>
      <c r="B126" s="11">
        <v>2966</v>
      </c>
      <c r="C126" s="11">
        <v>3326</v>
      </c>
      <c r="D126" s="11">
        <v>3493</v>
      </c>
      <c r="E126" s="11">
        <v>3658</v>
      </c>
      <c r="F126" s="11">
        <v>4433</v>
      </c>
      <c r="G126" s="11">
        <v>4823</v>
      </c>
    </row>
    <row r="127" spans="1:7" x14ac:dyDescent="0.25">
      <c r="A127" s="10" t="s">
        <v>126</v>
      </c>
      <c r="B127" s="11">
        <v>44649</v>
      </c>
      <c r="C127" s="11">
        <v>47507</v>
      </c>
      <c r="D127" s="11">
        <v>49430</v>
      </c>
      <c r="E127" s="11">
        <v>51128</v>
      </c>
      <c r="F127" s="11">
        <v>54453</v>
      </c>
      <c r="G127" s="11">
        <v>58712</v>
      </c>
    </row>
    <row r="128" spans="1:7" x14ac:dyDescent="0.25">
      <c r="A128" s="13" t="s">
        <v>127</v>
      </c>
      <c r="B128" s="11">
        <v>35579</v>
      </c>
      <c r="C128" s="11">
        <v>38334</v>
      </c>
      <c r="D128" s="11">
        <v>39864</v>
      </c>
      <c r="E128" s="11">
        <v>41200</v>
      </c>
      <c r="F128" s="11">
        <v>43192</v>
      </c>
      <c r="G128" s="11">
        <v>46291</v>
      </c>
    </row>
    <row r="129" spans="1:7" x14ac:dyDescent="0.25">
      <c r="A129" s="13" t="s">
        <v>128</v>
      </c>
      <c r="B129" s="11">
        <v>2344</v>
      </c>
      <c r="C129" s="11">
        <v>2231</v>
      </c>
      <c r="D129" s="11">
        <v>2237</v>
      </c>
      <c r="E129" s="11">
        <v>2138</v>
      </c>
      <c r="F129" s="11">
        <v>3008</v>
      </c>
      <c r="G129" s="11">
        <v>3772</v>
      </c>
    </row>
    <row r="130" spans="1:7" x14ac:dyDescent="0.25">
      <c r="A130" s="13" t="s">
        <v>129</v>
      </c>
      <c r="B130" s="11">
        <v>4856</v>
      </c>
      <c r="C130" s="11">
        <v>4963</v>
      </c>
      <c r="D130" s="11">
        <v>5234</v>
      </c>
      <c r="E130" s="11">
        <v>5601</v>
      </c>
      <c r="F130" s="11">
        <v>5848</v>
      </c>
      <c r="G130" s="11">
        <v>6147</v>
      </c>
    </row>
    <row r="131" spans="1:7" x14ac:dyDescent="0.25">
      <c r="A131" s="13" t="s">
        <v>130</v>
      </c>
      <c r="B131" s="11">
        <v>927</v>
      </c>
      <c r="C131" s="11">
        <v>951</v>
      </c>
      <c r="D131" s="11">
        <v>924</v>
      </c>
      <c r="E131" s="11">
        <v>1097</v>
      </c>
      <c r="F131" s="11">
        <v>1261</v>
      </c>
      <c r="G131" s="11">
        <v>1379</v>
      </c>
    </row>
    <row r="132" spans="1:7" x14ac:dyDescent="0.25">
      <c r="A132" s="13" t="s">
        <v>131</v>
      </c>
      <c r="B132" s="11">
        <v>192</v>
      </c>
      <c r="C132" s="11">
        <v>171</v>
      </c>
      <c r="D132" s="11">
        <v>233</v>
      </c>
      <c r="E132" s="11">
        <v>269</v>
      </c>
      <c r="F132" s="11">
        <v>237</v>
      </c>
      <c r="G132" s="11">
        <v>203</v>
      </c>
    </row>
    <row r="133" spans="1:7" x14ac:dyDescent="0.25">
      <c r="A133" s="13" t="s">
        <v>132</v>
      </c>
      <c r="B133" s="11">
        <v>310</v>
      </c>
      <c r="C133" s="11">
        <v>384</v>
      </c>
      <c r="D133" s="11">
        <v>352</v>
      </c>
      <c r="E133" s="11">
        <v>314</v>
      </c>
      <c r="F133" s="11">
        <v>308</v>
      </c>
      <c r="G133" s="11">
        <v>343</v>
      </c>
    </row>
    <row r="134" spans="1:7" x14ac:dyDescent="0.25">
      <c r="A134" s="13" t="s">
        <v>133</v>
      </c>
      <c r="B134" s="11">
        <v>309</v>
      </c>
      <c r="C134" s="11">
        <v>315</v>
      </c>
      <c r="D134" s="11">
        <v>412</v>
      </c>
      <c r="E134" s="11">
        <v>343</v>
      </c>
      <c r="F134" s="11">
        <v>413</v>
      </c>
      <c r="G134" s="11">
        <v>382</v>
      </c>
    </row>
    <row r="135" spans="1:7" x14ac:dyDescent="0.25">
      <c r="A135" s="13" t="s">
        <v>134</v>
      </c>
      <c r="B135" s="11">
        <v>133</v>
      </c>
      <c r="C135" s="11">
        <v>158</v>
      </c>
      <c r="D135" s="11">
        <v>173</v>
      </c>
      <c r="E135" s="11">
        <v>165</v>
      </c>
      <c r="F135" s="11">
        <v>187</v>
      </c>
      <c r="G135" s="11">
        <v>194</v>
      </c>
    </row>
    <row r="136" spans="1:7" x14ac:dyDescent="0.25">
      <c r="A136" s="10" t="s">
        <v>135</v>
      </c>
      <c r="B136" s="11">
        <v>3117</v>
      </c>
      <c r="C136" s="11">
        <v>2920</v>
      </c>
      <c r="D136" s="11">
        <v>2496</v>
      </c>
      <c r="E136" s="11">
        <v>2532</v>
      </c>
      <c r="F136" s="11">
        <v>2166</v>
      </c>
      <c r="G136" s="11">
        <v>2408</v>
      </c>
    </row>
    <row r="137" spans="1:7" x14ac:dyDescent="0.25">
      <c r="A137" s="13" t="s">
        <v>136</v>
      </c>
      <c r="B137" s="11">
        <v>2409</v>
      </c>
      <c r="C137" s="11">
        <v>2237</v>
      </c>
      <c r="D137" s="11">
        <v>1843</v>
      </c>
      <c r="E137" s="11">
        <v>1843</v>
      </c>
      <c r="F137" s="11">
        <v>1519</v>
      </c>
      <c r="G137" s="11">
        <v>1696</v>
      </c>
    </row>
    <row r="138" spans="1:7" x14ac:dyDescent="0.25">
      <c r="A138" s="13" t="s">
        <v>137</v>
      </c>
      <c r="B138" s="11">
        <v>562</v>
      </c>
      <c r="C138" s="11">
        <v>555</v>
      </c>
      <c r="D138" s="11">
        <v>506</v>
      </c>
      <c r="E138" s="11">
        <v>502</v>
      </c>
      <c r="F138" s="11">
        <v>472</v>
      </c>
      <c r="G138" s="11">
        <v>534</v>
      </c>
    </row>
    <row r="139" spans="1:7" x14ac:dyDescent="0.25">
      <c r="A139" s="13" t="s">
        <v>138</v>
      </c>
      <c r="B139" s="11">
        <v>146</v>
      </c>
      <c r="C139" s="11">
        <v>129</v>
      </c>
      <c r="D139" s="11">
        <v>147</v>
      </c>
      <c r="E139" s="11">
        <v>187</v>
      </c>
      <c r="F139" s="11">
        <v>175</v>
      </c>
      <c r="G139" s="11">
        <v>177</v>
      </c>
    </row>
    <row r="140" spans="1:7" x14ac:dyDescent="0.25">
      <c r="A140" s="10" t="s">
        <v>139</v>
      </c>
      <c r="B140" s="11">
        <v>41532</v>
      </c>
      <c r="C140" s="11">
        <v>44587</v>
      </c>
      <c r="D140" s="11">
        <v>46934</v>
      </c>
      <c r="E140" s="11">
        <v>48596</v>
      </c>
      <c r="F140" s="11">
        <v>52287</v>
      </c>
      <c r="G140" s="11">
        <v>56304</v>
      </c>
    </row>
    <row r="141" spans="1:7" x14ac:dyDescent="0.25">
      <c r="A141" s="10" t="s">
        <v>140</v>
      </c>
      <c r="B141" s="11">
        <v>457</v>
      </c>
      <c r="C141" s="11">
        <v>-2059</v>
      </c>
      <c r="D141" s="11">
        <v>-5612</v>
      </c>
      <c r="E141" s="11">
        <v>-14376</v>
      </c>
      <c r="F141" s="11">
        <v>-7567</v>
      </c>
      <c r="G141" s="11">
        <v>-9495</v>
      </c>
    </row>
    <row r="142" spans="1:7" x14ac:dyDescent="0.25">
      <c r="A142" s="13" t="s">
        <v>141</v>
      </c>
      <c r="B142" s="11">
        <v>6016</v>
      </c>
      <c r="C142" s="11">
        <v>5678</v>
      </c>
      <c r="D142" s="11">
        <v>5736</v>
      </c>
      <c r="E142" s="11">
        <v>6451</v>
      </c>
      <c r="F142" s="11">
        <v>9211</v>
      </c>
      <c r="G142" s="11">
        <v>10661</v>
      </c>
    </row>
    <row r="143" spans="1:7" x14ac:dyDescent="0.25">
      <c r="A143" s="13" t="s">
        <v>142</v>
      </c>
      <c r="B143" s="11">
        <v>5560</v>
      </c>
      <c r="C143" s="11">
        <v>7737</v>
      </c>
      <c r="D143" s="11">
        <v>11348</v>
      </c>
      <c r="E143" s="11">
        <v>20827</v>
      </c>
      <c r="F143" s="11">
        <v>16778</v>
      </c>
      <c r="G143" s="11">
        <v>20157</v>
      </c>
    </row>
    <row r="144" spans="1:7" x14ac:dyDescent="0.25">
      <c r="A144" s="13" t="s">
        <v>143</v>
      </c>
      <c r="B144" s="11">
        <v>594</v>
      </c>
      <c r="C144" s="11">
        <v>372</v>
      </c>
      <c r="D144" s="11">
        <v>539</v>
      </c>
      <c r="E144" s="11" t="s">
        <v>144</v>
      </c>
      <c r="F144" s="11">
        <v>556</v>
      </c>
      <c r="G144" s="11">
        <v>530</v>
      </c>
    </row>
    <row r="145" spans="1:7" x14ac:dyDescent="0.25">
      <c r="A145" s="13" t="s">
        <v>145</v>
      </c>
      <c r="B145" s="11">
        <v>-1172</v>
      </c>
      <c r="C145" s="11">
        <v>-1397</v>
      </c>
      <c r="D145" s="11">
        <v>-1382</v>
      </c>
      <c r="E145" s="11">
        <v>-1565</v>
      </c>
      <c r="F145" s="11">
        <v>-1791</v>
      </c>
      <c r="G145" s="11">
        <v>-2092</v>
      </c>
    </row>
    <row r="146" spans="1:7" x14ac:dyDescent="0.25">
      <c r="A146" s="13" t="s">
        <v>146</v>
      </c>
      <c r="B146" s="11">
        <v>92665</v>
      </c>
      <c r="C146" s="11">
        <v>103975</v>
      </c>
      <c r="D146" s="11">
        <v>106766</v>
      </c>
      <c r="E146" s="11">
        <v>122059</v>
      </c>
      <c r="F146" s="11">
        <v>137639</v>
      </c>
      <c r="G146" s="11">
        <v>164800</v>
      </c>
    </row>
    <row r="147" spans="1:7" x14ac:dyDescent="0.25">
      <c r="A147" s="13" t="s">
        <v>147</v>
      </c>
      <c r="B147" s="11">
        <v>629</v>
      </c>
      <c r="C147" s="11">
        <v>690</v>
      </c>
      <c r="D147" s="11">
        <v>720</v>
      </c>
      <c r="E147" s="11">
        <v>750</v>
      </c>
      <c r="F147" s="11">
        <v>781</v>
      </c>
      <c r="G147" s="11">
        <v>833</v>
      </c>
    </row>
    <row r="148" spans="1:7" x14ac:dyDescent="0.25">
      <c r="A148" s="10" t="s">
        <v>148</v>
      </c>
      <c r="B148" s="11">
        <v>1083</v>
      </c>
      <c r="C148" s="11">
        <v>1012</v>
      </c>
      <c r="D148" s="11">
        <v>1036</v>
      </c>
      <c r="E148" s="11">
        <v>1007</v>
      </c>
      <c r="F148" s="11">
        <v>1215</v>
      </c>
      <c r="G148" s="11">
        <v>1091</v>
      </c>
    </row>
    <row r="149" spans="1:7" x14ac:dyDescent="0.25">
      <c r="A149" s="13" t="s">
        <v>149</v>
      </c>
      <c r="B149" s="11">
        <v>70</v>
      </c>
      <c r="C149" s="11">
        <v>69</v>
      </c>
      <c r="D149" s="11">
        <v>82</v>
      </c>
      <c r="E149" s="11">
        <v>78</v>
      </c>
      <c r="F149" s="11">
        <v>74</v>
      </c>
      <c r="G149" s="11">
        <v>111</v>
      </c>
    </row>
    <row r="150" spans="1:7" x14ac:dyDescent="0.25">
      <c r="A150" s="13" t="s">
        <v>150</v>
      </c>
      <c r="B150" s="11">
        <v>14</v>
      </c>
      <c r="C150" s="11">
        <v>14</v>
      </c>
      <c r="D150" s="11">
        <v>13</v>
      </c>
      <c r="E150" s="11">
        <v>16</v>
      </c>
      <c r="F150" s="11">
        <v>20</v>
      </c>
      <c r="G150" s="11">
        <v>14</v>
      </c>
    </row>
    <row r="151" spans="1:7" x14ac:dyDescent="0.25">
      <c r="A151" s="13" t="s">
        <v>151</v>
      </c>
      <c r="B151" s="11">
        <v>291</v>
      </c>
      <c r="C151" s="11">
        <v>258</v>
      </c>
      <c r="D151" s="11">
        <v>259</v>
      </c>
      <c r="E151" s="11">
        <v>220</v>
      </c>
      <c r="F151" s="11">
        <v>283</v>
      </c>
      <c r="G151" s="11">
        <v>233</v>
      </c>
    </row>
    <row r="152" spans="1:7" x14ac:dyDescent="0.25">
      <c r="A152" s="16" t="s">
        <v>152</v>
      </c>
      <c r="B152" s="11">
        <v>39</v>
      </c>
      <c r="C152" s="11">
        <v>41</v>
      </c>
      <c r="D152" s="11">
        <v>42</v>
      </c>
      <c r="E152" s="11">
        <v>42</v>
      </c>
      <c r="F152" s="11">
        <v>61</v>
      </c>
      <c r="G152" s="11">
        <v>31</v>
      </c>
    </row>
    <row r="153" spans="1:7" x14ac:dyDescent="0.25">
      <c r="A153" s="16" t="s">
        <v>79</v>
      </c>
      <c r="B153" s="11">
        <v>13</v>
      </c>
      <c r="C153" s="11">
        <v>14</v>
      </c>
      <c r="D153" s="11">
        <v>14</v>
      </c>
      <c r="E153" s="11">
        <v>13</v>
      </c>
      <c r="F153" s="11">
        <v>19</v>
      </c>
      <c r="G153" s="11">
        <v>13</v>
      </c>
    </row>
    <row r="154" spans="1:7" x14ac:dyDescent="0.25">
      <c r="A154" s="16" t="s">
        <v>153</v>
      </c>
      <c r="B154" s="11">
        <v>28</v>
      </c>
      <c r="C154" s="11">
        <v>25</v>
      </c>
      <c r="D154" s="11">
        <v>24</v>
      </c>
      <c r="E154" s="11">
        <v>25</v>
      </c>
      <c r="F154" s="11">
        <v>32</v>
      </c>
      <c r="G154" s="11">
        <v>24</v>
      </c>
    </row>
    <row r="155" spans="1:7" x14ac:dyDescent="0.25">
      <c r="A155" s="17" t="s">
        <v>154</v>
      </c>
      <c r="B155" s="11">
        <v>8</v>
      </c>
      <c r="C155" s="11">
        <v>6</v>
      </c>
      <c r="D155" s="11">
        <v>8</v>
      </c>
      <c r="E155" s="11">
        <v>7</v>
      </c>
      <c r="F155" s="11">
        <v>12</v>
      </c>
      <c r="G155" s="11">
        <v>7</v>
      </c>
    </row>
    <row r="156" spans="1:7" x14ac:dyDescent="0.25">
      <c r="A156" s="17" t="s">
        <v>155</v>
      </c>
      <c r="B156" s="11">
        <v>21</v>
      </c>
      <c r="C156" s="11">
        <v>19</v>
      </c>
      <c r="D156" s="11">
        <v>16</v>
      </c>
      <c r="E156" s="11">
        <v>18</v>
      </c>
      <c r="F156" s="11">
        <v>20</v>
      </c>
      <c r="G156" s="11">
        <v>17</v>
      </c>
    </row>
    <row r="157" spans="1:7" x14ac:dyDescent="0.25">
      <c r="A157" s="16" t="s">
        <v>84</v>
      </c>
      <c r="B157" s="11">
        <v>70</v>
      </c>
      <c r="C157" s="11">
        <v>59</v>
      </c>
      <c r="D157" s="11">
        <v>65</v>
      </c>
      <c r="E157" s="11">
        <v>57</v>
      </c>
      <c r="F157" s="11">
        <v>72</v>
      </c>
      <c r="G157" s="11">
        <v>66</v>
      </c>
    </row>
    <row r="158" spans="1:7" x14ac:dyDescent="0.25">
      <c r="A158" s="16" t="s">
        <v>156</v>
      </c>
      <c r="B158" s="11">
        <v>140</v>
      </c>
      <c r="C158" s="11">
        <v>119</v>
      </c>
      <c r="D158" s="11">
        <v>114</v>
      </c>
      <c r="E158" s="11">
        <v>85</v>
      </c>
      <c r="F158" s="11">
        <v>99</v>
      </c>
      <c r="G158" s="11">
        <v>98</v>
      </c>
    </row>
    <row r="159" spans="1:7" x14ac:dyDescent="0.25">
      <c r="A159" s="13" t="s">
        <v>157</v>
      </c>
      <c r="B159" s="11">
        <v>244</v>
      </c>
      <c r="C159" s="11">
        <v>237</v>
      </c>
      <c r="D159" s="11">
        <v>237</v>
      </c>
      <c r="E159" s="11">
        <v>225</v>
      </c>
      <c r="F159" s="11">
        <v>286</v>
      </c>
      <c r="G159" s="11">
        <v>205</v>
      </c>
    </row>
    <row r="160" spans="1:7" x14ac:dyDescent="0.25">
      <c r="A160" s="16" t="s">
        <v>158</v>
      </c>
      <c r="B160" s="11">
        <v>68</v>
      </c>
      <c r="C160" s="11">
        <v>61</v>
      </c>
      <c r="D160" s="11">
        <v>64</v>
      </c>
      <c r="E160" s="11">
        <v>56</v>
      </c>
      <c r="F160" s="11">
        <v>76</v>
      </c>
      <c r="G160" s="11">
        <v>48</v>
      </c>
    </row>
    <row r="161" spans="1:7" x14ac:dyDescent="0.25">
      <c r="A161" s="16" t="s">
        <v>159</v>
      </c>
      <c r="B161" s="11">
        <v>85</v>
      </c>
      <c r="C161" s="11">
        <v>89</v>
      </c>
      <c r="D161" s="11">
        <v>82</v>
      </c>
      <c r="E161" s="11">
        <v>80</v>
      </c>
      <c r="F161" s="11">
        <v>101</v>
      </c>
      <c r="G161" s="11">
        <v>77</v>
      </c>
    </row>
    <row r="162" spans="1:7" x14ac:dyDescent="0.25">
      <c r="A162" s="16" t="s">
        <v>160</v>
      </c>
      <c r="B162" s="11">
        <v>41</v>
      </c>
      <c r="C162" s="11">
        <v>42</v>
      </c>
      <c r="D162" s="11">
        <v>40</v>
      </c>
      <c r="E162" s="11">
        <v>39</v>
      </c>
      <c r="F162" s="11">
        <v>38</v>
      </c>
      <c r="G162" s="11">
        <v>37</v>
      </c>
    </row>
    <row r="163" spans="1:7" x14ac:dyDescent="0.25">
      <c r="A163" s="16" t="s">
        <v>161</v>
      </c>
      <c r="B163" s="11">
        <v>51</v>
      </c>
      <c r="C163" s="11">
        <v>45</v>
      </c>
      <c r="D163" s="11">
        <v>52</v>
      </c>
      <c r="E163" s="11">
        <v>50</v>
      </c>
      <c r="F163" s="11">
        <v>71</v>
      </c>
      <c r="G163" s="11">
        <v>42</v>
      </c>
    </row>
    <row r="164" spans="1:7" x14ac:dyDescent="0.25">
      <c r="A164" s="17" t="s">
        <v>162</v>
      </c>
      <c r="B164" s="11">
        <v>20</v>
      </c>
      <c r="C164" s="11">
        <v>17</v>
      </c>
      <c r="D164" s="11">
        <v>24</v>
      </c>
      <c r="E164" s="11">
        <v>26</v>
      </c>
      <c r="F164" s="11">
        <v>24</v>
      </c>
      <c r="G164" s="11">
        <v>22</v>
      </c>
    </row>
    <row r="165" spans="1:7" x14ac:dyDescent="0.25">
      <c r="A165" s="17" t="s">
        <v>163</v>
      </c>
      <c r="B165" s="11">
        <v>30</v>
      </c>
      <c r="C165" s="11">
        <v>28</v>
      </c>
      <c r="D165" s="11">
        <v>28</v>
      </c>
      <c r="E165" s="11">
        <v>25</v>
      </c>
      <c r="F165" s="11">
        <v>47</v>
      </c>
      <c r="G165" s="11">
        <v>21</v>
      </c>
    </row>
    <row r="166" spans="1:7" x14ac:dyDescent="0.25">
      <c r="A166" s="13" t="s">
        <v>164</v>
      </c>
      <c r="B166" s="11">
        <v>70</v>
      </c>
      <c r="C166" s="11">
        <v>70</v>
      </c>
      <c r="D166" s="11">
        <v>44</v>
      </c>
      <c r="E166" s="11">
        <v>60</v>
      </c>
      <c r="F166" s="11">
        <v>51</v>
      </c>
      <c r="G166" s="11">
        <v>58</v>
      </c>
    </row>
    <row r="167" spans="1:7" x14ac:dyDescent="0.25">
      <c r="A167" s="13" t="s">
        <v>165</v>
      </c>
      <c r="B167" s="11">
        <v>38</v>
      </c>
      <c r="C167" s="11">
        <v>35</v>
      </c>
      <c r="D167" s="11">
        <v>33</v>
      </c>
      <c r="E167" s="11">
        <v>48</v>
      </c>
      <c r="F167" s="11">
        <v>49</v>
      </c>
      <c r="G167" s="11">
        <v>44</v>
      </c>
    </row>
    <row r="168" spans="1:7" x14ac:dyDescent="0.25">
      <c r="A168" s="13" t="s">
        <v>166</v>
      </c>
      <c r="B168" s="11">
        <v>94</v>
      </c>
      <c r="C168" s="11">
        <v>74</v>
      </c>
      <c r="D168" s="11">
        <v>78</v>
      </c>
      <c r="E168" s="11">
        <v>69</v>
      </c>
      <c r="F168" s="11">
        <v>78</v>
      </c>
      <c r="G168" s="11">
        <v>74</v>
      </c>
    </row>
    <row r="169" spans="1:7" x14ac:dyDescent="0.25">
      <c r="A169" s="16" t="s">
        <v>167</v>
      </c>
      <c r="B169" s="11">
        <v>30</v>
      </c>
      <c r="C169" s="11">
        <v>30</v>
      </c>
      <c r="D169" s="11">
        <v>30</v>
      </c>
      <c r="E169" s="11">
        <v>26</v>
      </c>
      <c r="F169" s="11">
        <v>28</v>
      </c>
      <c r="G169" s="11">
        <v>25</v>
      </c>
    </row>
    <row r="170" spans="1:7" x14ac:dyDescent="0.25">
      <c r="A170" s="16" t="s">
        <v>168</v>
      </c>
      <c r="B170" s="11">
        <v>64</v>
      </c>
      <c r="C170" s="11">
        <v>44</v>
      </c>
      <c r="D170" s="11">
        <v>48</v>
      </c>
      <c r="E170" s="11">
        <v>43</v>
      </c>
      <c r="F170" s="11">
        <v>51</v>
      </c>
      <c r="G170" s="11">
        <v>49</v>
      </c>
    </row>
    <row r="171" spans="1:7" x14ac:dyDescent="0.25">
      <c r="A171" s="13" t="s">
        <v>169</v>
      </c>
      <c r="B171" s="11">
        <v>19</v>
      </c>
      <c r="C171" s="11">
        <v>21</v>
      </c>
      <c r="D171" s="11">
        <v>21</v>
      </c>
      <c r="E171" s="11">
        <v>16</v>
      </c>
      <c r="F171" s="11">
        <v>29</v>
      </c>
      <c r="G171" s="11">
        <v>16</v>
      </c>
    </row>
    <row r="172" spans="1:7" x14ac:dyDescent="0.25">
      <c r="A172" s="13" t="s">
        <v>170</v>
      </c>
      <c r="B172" s="11">
        <v>2</v>
      </c>
      <c r="C172" s="11">
        <v>1</v>
      </c>
      <c r="D172" s="11">
        <v>1</v>
      </c>
      <c r="E172" s="11">
        <v>1</v>
      </c>
      <c r="F172" s="11">
        <v>1</v>
      </c>
      <c r="G172" s="11">
        <v>1</v>
      </c>
    </row>
    <row r="173" spans="1:7" x14ac:dyDescent="0.25">
      <c r="A173" s="13" t="s">
        <v>171</v>
      </c>
      <c r="B173" s="11">
        <v>151</v>
      </c>
      <c r="C173" s="11">
        <v>160</v>
      </c>
      <c r="D173" s="11">
        <v>184</v>
      </c>
      <c r="E173" s="11">
        <v>200</v>
      </c>
      <c r="F173" s="11">
        <v>250</v>
      </c>
      <c r="G173" s="11">
        <v>247</v>
      </c>
    </row>
    <row r="174" spans="1:7" x14ac:dyDescent="0.25">
      <c r="A174" s="13" t="s">
        <v>172</v>
      </c>
      <c r="B174" s="11">
        <v>89</v>
      </c>
      <c r="C174" s="11">
        <v>73</v>
      </c>
      <c r="D174" s="11">
        <v>84</v>
      </c>
      <c r="E174" s="11">
        <v>74</v>
      </c>
      <c r="F174" s="11">
        <v>94</v>
      </c>
      <c r="G174" s="11">
        <v>88</v>
      </c>
    </row>
    <row r="175" spans="1:7" x14ac:dyDescent="0.25">
      <c r="A175" s="18" t="s">
        <v>173</v>
      </c>
      <c r="B175" s="18"/>
      <c r="C175" s="18"/>
      <c r="D175" s="18"/>
      <c r="E175" s="18"/>
      <c r="F175" s="18"/>
      <c r="G175" s="18"/>
    </row>
    <row r="176" spans="1:7" ht="49.5" customHeight="1" x14ac:dyDescent="0.25">
      <c r="A176" s="19" t="s">
        <v>174</v>
      </c>
      <c r="B176" s="18"/>
      <c r="C176" s="18"/>
      <c r="D176" s="18"/>
      <c r="E176" s="18"/>
      <c r="F176" s="18"/>
      <c r="G176" s="18"/>
    </row>
    <row r="177" spans="1:9" x14ac:dyDescent="0.25">
      <c r="A177" s="18"/>
      <c r="B177" s="18"/>
      <c r="C177" s="18"/>
      <c r="D177" s="18"/>
      <c r="E177" s="18"/>
      <c r="F177" s="18"/>
      <c r="G177" s="18"/>
    </row>
    <row r="178" spans="1:9" ht="23.25" customHeight="1" x14ac:dyDescent="0.25">
      <c r="A178" s="19" t="s">
        <v>175</v>
      </c>
    </row>
    <row r="179" spans="1:9" x14ac:dyDescent="0.25">
      <c r="I179" s="6" t="s">
        <v>176</v>
      </c>
    </row>
    <row r="180" spans="1:9" ht="35.25" customHeight="1" x14ac:dyDescent="0.25">
      <c r="A180" s="19" t="s">
        <v>177</v>
      </c>
    </row>
    <row r="182" spans="1:9" ht="57" customHeight="1" x14ac:dyDescent="0.25">
      <c r="A182" s="19" t="s">
        <v>178</v>
      </c>
    </row>
    <row r="183" spans="1:9" x14ac:dyDescent="0.25">
      <c r="H183" s="6" t="s">
        <v>179</v>
      </c>
      <c r="I183" s="6" t="s">
        <v>180</v>
      </c>
    </row>
  </sheetData>
  <pageMargins left="0" right="0" top="0.75" bottom="0.75" header="0.3" footer="0.3"/>
  <pageSetup orientation="landscape" r:id="rId1"/>
  <headerFooter>
    <oddFooter>&amp;R&amp;"Arial,Regular"&amp;8&amp;P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B27AC-06D6-4EAE-93BD-837C80AF607C}">
  <sheetPr>
    <pageSetUpPr fitToPage="1"/>
  </sheetPr>
  <dimension ref="A1:P231"/>
  <sheetViews>
    <sheetView workbookViewId="0">
      <pane xSplit="1" ySplit="3" topLeftCell="B35" activePane="bottomRight" state="frozen"/>
      <selection pane="topRight"/>
      <selection pane="bottomLeft"/>
      <selection pane="bottomRight" activeCell="B48" sqref="B48:H48"/>
    </sheetView>
  </sheetViews>
  <sheetFormatPr defaultColWidth="9.08984375" defaultRowHeight="12.75" customHeight="1" x14ac:dyDescent="0.25"/>
  <cols>
    <col min="1" max="1" width="47.6328125" style="20" customWidth="1"/>
    <col min="2" max="8" width="8.81640625" style="20" customWidth="1"/>
    <col min="9" max="16384" width="9.08984375" style="22"/>
  </cols>
  <sheetData>
    <row r="1" spans="1:8" s="20" customFormat="1" ht="12.75" customHeight="1" x14ac:dyDescent="0.25">
      <c r="A1" s="103" t="s">
        <v>182</v>
      </c>
      <c r="B1" s="102"/>
      <c r="C1" s="102"/>
      <c r="D1" s="102"/>
      <c r="E1" s="102"/>
      <c r="F1" s="102"/>
      <c r="G1" s="102"/>
      <c r="H1" s="102"/>
    </row>
    <row r="2" spans="1:8" ht="12.75" customHeight="1" x14ac:dyDescent="0.25">
      <c r="A2" s="6" t="s">
        <v>2</v>
      </c>
    </row>
    <row r="3" spans="1:8" ht="12.75" customHeight="1" x14ac:dyDescent="0.25">
      <c r="A3" s="21" t="s">
        <v>183</v>
      </c>
      <c r="B3" s="21">
        <v>2006</v>
      </c>
      <c r="C3" s="21">
        <v>2007</v>
      </c>
      <c r="D3" s="21">
        <v>2008</v>
      </c>
      <c r="E3" s="21">
        <v>2009</v>
      </c>
      <c r="F3" s="21">
        <v>2010</v>
      </c>
      <c r="G3" s="21">
        <v>2011</v>
      </c>
      <c r="H3" s="21">
        <v>2012</v>
      </c>
    </row>
    <row r="4" spans="1:8" s="20" customFormat="1" ht="12.5" x14ac:dyDescent="0.25">
      <c r="A4" s="23" t="s">
        <v>4</v>
      </c>
      <c r="B4" s="24">
        <v>118843</v>
      </c>
      <c r="C4" s="24">
        <v>120171</v>
      </c>
      <c r="D4" s="24">
        <v>120770</v>
      </c>
      <c r="E4" s="24">
        <v>120847</v>
      </c>
      <c r="F4" s="24">
        <v>121107</v>
      </c>
      <c r="G4" s="24">
        <v>122287</v>
      </c>
      <c r="H4" s="24">
        <v>124416</v>
      </c>
    </row>
    <row r="5" spans="1:8" s="20" customFormat="1" ht="12.5" x14ac:dyDescent="0.25">
      <c r="A5" s="25" t="s">
        <v>184</v>
      </c>
    </row>
    <row r="6" spans="1:8" s="20" customFormat="1" ht="12.5" x14ac:dyDescent="0.25">
      <c r="A6" s="23" t="s">
        <v>185</v>
      </c>
    </row>
    <row r="7" spans="1:8" s="20" customFormat="1" ht="12.5" x14ac:dyDescent="0.25">
      <c r="A7" s="25" t="s">
        <v>184</v>
      </c>
    </row>
    <row r="8" spans="1:8" s="20" customFormat="1" ht="12.5" x14ac:dyDescent="0.25">
      <c r="A8" s="26" t="s">
        <v>186</v>
      </c>
      <c r="B8" s="27">
        <v>60533</v>
      </c>
      <c r="C8" s="27">
        <v>63091</v>
      </c>
      <c r="D8" s="27">
        <v>63563</v>
      </c>
      <c r="E8" s="27">
        <v>62857</v>
      </c>
      <c r="F8" s="27">
        <v>62481</v>
      </c>
      <c r="G8" s="27">
        <v>63685</v>
      </c>
      <c r="H8" s="27">
        <v>65596</v>
      </c>
    </row>
    <row r="9" spans="1:8" s="20" customFormat="1" ht="12.5" x14ac:dyDescent="0.25">
      <c r="A9" s="26" t="s">
        <v>187</v>
      </c>
      <c r="B9" s="24">
        <v>58101</v>
      </c>
      <c r="C9" s="24">
        <v>60858</v>
      </c>
      <c r="D9" s="24">
        <v>61774</v>
      </c>
      <c r="E9" s="24">
        <v>60753</v>
      </c>
      <c r="F9" s="24">
        <v>60712</v>
      </c>
      <c r="G9" s="24">
        <v>61673</v>
      </c>
      <c r="H9" s="24">
        <v>63370</v>
      </c>
    </row>
    <row r="10" spans="1:8" s="20" customFormat="1" ht="12.5" x14ac:dyDescent="0.25">
      <c r="A10" s="25" t="s">
        <v>184</v>
      </c>
    </row>
    <row r="11" spans="1:8" s="20" customFormat="1" ht="12.5" x14ac:dyDescent="0.25">
      <c r="A11" s="26" t="s">
        <v>7</v>
      </c>
      <c r="B11" s="28">
        <v>48.7</v>
      </c>
      <c r="C11" s="28">
        <v>48.8</v>
      </c>
      <c r="D11" s="28">
        <v>49.1</v>
      </c>
      <c r="E11" s="28">
        <v>49.4</v>
      </c>
      <c r="F11" s="28">
        <v>49.4</v>
      </c>
      <c r="G11" s="28">
        <v>49.7</v>
      </c>
      <c r="H11" s="28">
        <v>50</v>
      </c>
    </row>
    <row r="12" spans="1:8" s="20" customFormat="1" ht="12.5" x14ac:dyDescent="0.25">
      <c r="A12" s="25" t="s">
        <v>184</v>
      </c>
    </row>
    <row r="13" spans="1:8" s="20" customFormat="1" ht="12.5" x14ac:dyDescent="0.25">
      <c r="A13" s="26" t="s">
        <v>188</v>
      </c>
    </row>
    <row r="14" spans="1:8" s="20" customFormat="1" ht="12.5" x14ac:dyDescent="0.25">
      <c r="A14" s="29" t="s">
        <v>9</v>
      </c>
      <c r="B14" s="28">
        <v>2.5</v>
      </c>
      <c r="C14" s="28">
        <v>2.5</v>
      </c>
      <c r="D14" s="28">
        <v>2.5</v>
      </c>
      <c r="E14" s="28">
        <v>2.5</v>
      </c>
      <c r="F14" s="28">
        <v>2.5</v>
      </c>
      <c r="G14" s="28">
        <v>2.5</v>
      </c>
      <c r="H14" s="28">
        <v>2.5</v>
      </c>
    </row>
    <row r="15" spans="1:8" s="20" customFormat="1" ht="12.5" x14ac:dyDescent="0.25">
      <c r="A15" s="29" t="s">
        <v>10</v>
      </c>
      <c r="B15" s="28">
        <v>0.6</v>
      </c>
      <c r="C15" s="28">
        <v>0.6</v>
      </c>
      <c r="D15" s="28">
        <v>0.6</v>
      </c>
      <c r="E15" s="28">
        <v>0.6</v>
      </c>
      <c r="F15" s="28">
        <v>0.6</v>
      </c>
      <c r="G15" s="28">
        <v>0.6</v>
      </c>
      <c r="H15" s="28">
        <v>0.6</v>
      </c>
    </row>
    <row r="16" spans="1:8" s="20" customFormat="1" ht="12.5" x14ac:dyDescent="0.25">
      <c r="A16" s="29" t="s">
        <v>189</v>
      </c>
      <c r="B16" s="28">
        <v>0.3</v>
      </c>
      <c r="C16" s="28">
        <v>0.3</v>
      </c>
      <c r="D16" s="28">
        <v>0.3</v>
      </c>
      <c r="E16" s="28">
        <v>0.3</v>
      </c>
      <c r="F16" s="28">
        <v>0.3</v>
      </c>
      <c r="G16" s="28">
        <v>0.3</v>
      </c>
      <c r="H16" s="28">
        <v>0.3</v>
      </c>
    </row>
    <row r="17" spans="1:8" s="20" customFormat="1" ht="12.5" x14ac:dyDescent="0.25">
      <c r="A17" s="29" t="s">
        <v>12</v>
      </c>
      <c r="B17" s="28">
        <v>1.3</v>
      </c>
      <c r="C17" s="28">
        <v>1.3</v>
      </c>
      <c r="D17" s="28">
        <v>1.3</v>
      </c>
      <c r="E17" s="28">
        <v>1.3</v>
      </c>
      <c r="F17" s="28">
        <v>1.3</v>
      </c>
      <c r="G17" s="28">
        <v>1.3</v>
      </c>
      <c r="H17" s="28">
        <v>1.3</v>
      </c>
    </row>
    <row r="18" spans="1:8" s="20" customFormat="1" ht="12.5" x14ac:dyDescent="0.25">
      <c r="A18" s="29" t="s">
        <v>13</v>
      </c>
      <c r="B18" s="28">
        <v>1.9</v>
      </c>
      <c r="C18" s="28">
        <v>1.9</v>
      </c>
      <c r="D18" s="28">
        <v>2</v>
      </c>
      <c r="E18" s="28">
        <v>2</v>
      </c>
      <c r="F18" s="28">
        <v>1.9</v>
      </c>
      <c r="G18" s="28">
        <v>1.9</v>
      </c>
      <c r="H18" s="28">
        <v>1.9</v>
      </c>
    </row>
    <row r="19" spans="1:8" s="20" customFormat="1" ht="12.5" x14ac:dyDescent="0.25">
      <c r="A19" s="25" t="s">
        <v>184</v>
      </c>
    </row>
    <row r="20" spans="1:8" s="20" customFormat="1" ht="12.5" x14ac:dyDescent="0.25">
      <c r="A20" s="23" t="s">
        <v>190</v>
      </c>
    </row>
    <row r="21" spans="1:8" s="20" customFormat="1" ht="12.5" x14ac:dyDescent="0.25">
      <c r="A21" s="25" t="s">
        <v>184</v>
      </c>
    </row>
    <row r="22" spans="1:8" s="20" customFormat="1" ht="12.5" x14ac:dyDescent="0.25">
      <c r="A22" s="26" t="s">
        <v>191</v>
      </c>
    </row>
    <row r="23" spans="1:8" s="20" customFormat="1" ht="12.5" x14ac:dyDescent="0.25">
      <c r="A23" s="29" t="s">
        <v>15</v>
      </c>
      <c r="B23" s="30">
        <v>46</v>
      </c>
      <c r="C23" s="30">
        <v>47</v>
      </c>
      <c r="D23" s="30">
        <v>47</v>
      </c>
      <c r="E23" s="30">
        <v>47</v>
      </c>
      <c r="F23" s="30">
        <v>47</v>
      </c>
      <c r="G23" s="30">
        <v>47</v>
      </c>
      <c r="H23" s="30">
        <v>47</v>
      </c>
    </row>
    <row r="24" spans="1:8" s="20" customFormat="1" ht="12.5" x14ac:dyDescent="0.25">
      <c r="A24" s="29" t="s">
        <v>16</v>
      </c>
      <c r="B24" s="30">
        <v>54</v>
      </c>
      <c r="C24" s="30">
        <v>53</v>
      </c>
      <c r="D24" s="30">
        <v>53</v>
      </c>
      <c r="E24" s="30">
        <v>53</v>
      </c>
      <c r="F24" s="30">
        <v>53</v>
      </c>
      <c r="G24" s="30">
        <v>53</v>
      </c>
      <c r="H24" s="30">
        <v>53</v>
      </c>
    </row>
    <row r="25" spans="1:8" s="20" customFormat="1" ht="12.5" x14ac:dyDescent="0.25">
      <c r="A25" s="25" t="s">
        <v>184</v>
      </c>
    </row>
    <row r="26" spans="1:8" s="20" customFormat="1" ht="12.5" x14ac:dyDescent="0.25">
      <c r="A26" s="26" t="s">
        <v>192</v>
      </c>
    </row>
    <row r="27" spans="1:8" s="20" customFormat="1" ht="12.5" x14ac:dyDescent="0.25">
      <c r="A27" s="29" t="s">
        <v>193</v>
      </c>
      <c r="B27" s="30">
        <v>67</v>
      </c>
      <c r="C27" s="30">
        <v>67</v>
      </c>
      <c r="D27" s="30">
        <v>66</v>
      </c>
      <c r="E27" s="30">
        <v>66</v>
      </c>
      <c r="F27" s="30">
        <v>66</v>
      </c>
      <c r="G27" s="30">
        <v>65</v>
      </c>
      <c r="H27" s="30">
        <v>64</v>
      </c>
    </row>
    <row r="28" spans="1:8" s="20" customFormat="1" ht="12.5" x14ac:dyDescent="0.25">
      <c r="A28" s="31" t="s">
        <v>194</v>
      </c>
      <c r="B28" s="30">
        <v>43</v>
      </c>
      <c r="C28" s="30">
        <v>43</v>
      </c>
      <c r="D28" s="30">
        <v>42</v>
      </c>
      <c r="E28" s="30">
        <v>41</v>
      </c>
      <c r="F28" s="30">
        <v>41</v>
      </c>
      <c r="G28" s="30">
        <v>40</v>
      </c>
      <c r="H28" s="30">
        <v>39</v>
      </c>
    </row>
    <row r="29" spans="1:8" s="20" customFormat="1" ht="12.5" x14ac:dyDescent="0.25">
      <c r="A29" s="31" t="s">
        <v>195</v>
      </c>
      <c r="B29" s="30">
        <v>24</v>
      </c>
      <c r="C29" s="30">
        <v>23</v>
      </c>
      <c r="D29" s="30">
        <v>24</v>
      </c>
      <c r="E29" s="30">
        <v>25</v>
      </c>
      <c r="F29" s="30">
        <v>25</v>
      </c>
      <c r="G29" s="30">
        <v>25</v>
      </c>
      <c r="H29" s="30">
        <v>26</v>
      </c>
    </row>
    <row r="30" spans="1:8" s="20" customFormat="1" ht="12.5" x14ac:dyDescent="0.25">
      <c r="A30" s="29" t="s">
        <v>196</v>
      </c>
      <c r="B30" s="30">
        <v>33</v>
      </c>
      <c r="C30" s="30">
        <v>33</v>
      </c>
      <c r="D30" s="30">
        <v>34</v>
      </c>
      <c r="E30" s="30">
        <v>34</v>
      </c>
      <c r="F30" s="30">
        <v>34</v>
      </c>
      <c r="G30" s="30">
        <v>35</v>
      </c>
      <c r="H30" s="30">
        <v>36</v>
      </c>
    </row>
    <row r="31" spans="1:8" s="20" customFormat="1" ht="12.5" x14ac:dyDescent="0.25">
      <c r="A31" s="25" t="s">
        <v>184</v>
      </c>
    </row>
    <row r="32" spans="1:8" s="20" customFormat="1" ht="12.5" x14ac:dyDescent="0.25">
      <c r="A32" s="26" t="s">
        <v>197</v>
      </c>
    </row>
    <row r="33" spans="1:8" s="20" customFormat="1" ht="12.5" x14ac:dyDescent="0.25">
      <c r="A33" s="29" t="s">
        <v>198</v>
      </c>
      <c r="B33" s="30">
        <v>12</v>
      </c>
      <c r="C33" s="30">
        <v>12</v>
      </c>
      <c r="D33" s="30">
        <v>12</v>
      </c>
      <c r="E33" s="30">
        <v>12</v>
      </c>
      <c r="F33" s="30">
        <v>12</v>
      </c>
      <c r="G33" s="30">
        <v>12</v>
      </c>
      <c r="H33" s="30">
        <v>13</v>
      </c>
    </row>
    <row r="34" spans="1:8" s="20" customFormat="1" ht="12.5" x14ac:dyDescent="0.25">
      <c r="A34" s="29" t="s">
        <v>199</v>
      </c>
      <c r="B34" s="30">
        <v>88</v>
      </c>
      <c r="C34" s="30">
        <v>88</v>
      </c>
      <c r="D34" s="30">
        <v>88</v>
      </c>
      <c r="E34" s="30">
        <v>88</v>
      </c>
      <c r="F34" s="30">
        <v>88</v>
      </c>
      <c r="G34" s="30">
        <v>88</v>
      </c>
      <c r="H34" s="30">
        <v>87</v>
      </c>
    </row>
    <row r="35" spans="1:8" s="20" customFormat="1" ht="12.5" x14ac:dyDescent="0.25">
      <c r="A35" s="25" t="s">
        <v>184</v>
      </c>
    </row>
    <row r="36" spans="1:8" s="20" customFormat="1" ht="12.5" x14ac:dyDescent="0.25">
      <c r="A36" s="26" t="s">
        <v>200</v>
      </c>
    </row>
    <row r="37" spans="1:8" s="20" customFormat="1" ht="12.5" x14ac:dyDescent="0.25">
      <c r="A37" s="29" t="s">
        <v>201</v>
      </c>
      <c r="B37" s="30">
        <v>11</v>
      </c>
      <c r="C37" s="30">
        <v>12</v>
      </c>
      <c r="D37" s="30">
        <v>12</v>
      </c>
      <c r="E37" s="30">
        <v>12</v>
      </c>
      <c r="F37" s="30">
        <v>12</v>
      </c>
      <c r="G37" s="30">
        <v>12</v>
      </c>
      <c r="H37" s="30">
        <v>13</v>
      </c>
    </row>
    <row r="38" spans="1:8" s="20" customFormat="1" ht="12.5" x14ac:dyDescent="0.25">
      <c r="A38" s="29" t="s">
        <v>202</v>
      </c>
      <c r="B38" s="30">
        <v>89</v>
      </c>
      <c r="C38" s="30">
        <v>88</v>
      </c>
      <c r="D38" s="30">
        <v>88</v>
      </c>
      <c r="E38" s="30">
        <v>88</v>
      </c>
      <c r="F38" s="30">
        <v>88</v>
      </c>
      <c r="G38" s="30">
        <v>88</v>
      </c>
      <c r="H38" s="30">
        <v>87</v>
      </c>
    </row>
    <row r="39" spans="1:8" s="20" customFormat="1" ht="12.5" x14ac:dyDescent="0.25">
      <c r="A39" s="25" t="s">
        <v>184</v>
      </c>
    </row>
    <row r="40" spans="1:8" s="20" customFormat="1" ht="12.5" x14ac:dyDescent="0.25">
      <c r="A40" s="26" t="s">
        <v>203</v>
      </c>
    </row>
    <row r="41" spans="1:8" s="20" customFormat="1" ht="12.5" x14ac:dyDescent="0.25">
      <c r="A41" s="29" t="s">
        <v>204</v>
      </c>
      <c r="B41" s="30">
        <v>5</v>
      </c>
      <c r="C41" s="30">
        <v>5</v>
      </c>
      <c r="D41" s="30">
        <v>5</v>
      </c>
      <c r="E41" s="30">
        <v>5</v>
      </c>
      <c r="F41" s="30">
        <v>5</v>
      </c>
      <c r="G41" s="30">
        <v>5</v>
      </c>
      <c r="H41" s="30">
        <v>4</v>
      </c>
    </row>
    <row r="42" spans="1:8" s="20" customFormat="1" ht="12.5" x14ac:dyDescent="0.25">
      <c r="A42" s="29" t="s">
        <v>205</v>
      </c>
      <c r="B42" s="30">
        <v>36</v>
      </c>
      <c r="C42" s="30">
        <v>35</v>
      </c>
      <c r="D42" s="30">
        <v>35</v>
      </c>
      <c r="E42" s="30">
        <v>34</v>
      </c>
      <c r="F42" s="30">
        <v>35</v>
      </c>
      <c r="G42" s="30">
        <v>34</v>
      </c>
      <c r="H42" s="30">
        <v>33</v>
      </c>
    </row>
    <row r="43" spans="1:8" s="20" customFormat="1" ht="12.5" x14ac:dyDescent="0.25">
      <c r="A43" s="29" t="s">
        <v>206</v>
      </c>
      <c r="B43" s="30">
        <v>59</v>
      </c>
      <c r="C43" s="30">
        <v>60</v>
      </c>
      <c r="D43" s="30">
        <v>60</v>
      </c>
      <c r="E43" s="30">
        <v>61</v>
      </c>
      <c r="F43" s="30">
        <v>60</v>
      </c>
      <c r="G43" s="30">
        <v>62</v>
      </c>
      <c r="H43" s="30">
        <v>62</v>
      </c>
    </row>
    <row r="44" spans="1:8" s="20" customFormat="1" ht="12.5" x14ac:dyDescent="0.25">
      <c r="A44" s="29" t="s">
        <v>207</v>
      </c>
      <c r="B44" s="30">
        <v>0</v>
      </c>
      <c r="C44" s="30">
        <v>0</v>
      </c>
      <c r="D44" s="30">
        <v>0</v>
      </c>
      <c r="E44" s="30">
        <v>0</v>
      </c>
      <c r="F44" s="30">
        <v>0</v>
      </c>
      <c r="G44" s="30">
        <v>0</v>
      </c>
      <c r="H44" s="30">
        <v>0</v>
      </c>
    </row>
    <row r="45" spans="1:8" s="20" customFormat="1" ht="12.5" x14ac:dyDescent="0.25">
      <c r="A45" s="25" t="s">
        <v>184</v>
      </c>
    </row>
    <row r="46" spans="1:8" s="20" customFormat="1" ht="12.5" x14ac:dyDescent="0.25">
      <c r="A46" s="26" t="s">
        <v>208</v>
      </c>
      <c r="B46" s="30">
        <v>88</v>
      </c>
      <c r="C46" s="30">
        <v>88</v>
      </c>
      <c r="D46" s="30">
        <v>89</v>
      </c>
      <c r="E46" s="30">
        <v>88</v>
      </c>
      <c r="F46" s="30">
        <v>88</v>
      </c>
      <c r="G46" s="30">
        <v>88</v>
      </c>
      <c r="H46" s="30">
        <v>88</v>
      </c>
    </row>
    <row r="47" spans="1:8" s="20" customFormat="1" ht="12.5" x14ac:dyDescent="0.25">
      <c r="A47" s="25" t="s">
        <v>184</v>
      </c>
    </row>
    <row r="48" spans="1:8" s="20" customFormat="1" ht="12.5" x14ac:dyDescent="0.25">
      <c r="A48" s="23" t="s">
        <v>28</v>
      </c>
      <c r="B48" s="27">
        <v>48400</v>
      </c>
      <c r="C48" s="27">
        <v>49638</v>
      </c>
      <c r="D48" s="27">
        <v>50486</v>
      </c>
      <c r="E48" s="27">
        <v>49067</v>
      </c>
      <c r="F48" s="27">
        <v>48109</v>
      </c>
      <c r="G48" s="27">
        <v>49705</v>
      </c>
      <c r="H48" s="27">
        <v>51442</v>
      </c>
    </row>
    <row r="49" spans="1:8" s="20" customFormat="1" ht="12.5" x14ac:dyDescent="0.25">
      <c r="A49" s="25" t="s">
        <v>184</v>
      </c>
    </row>
    <row r="50" spans="1:8" s="20" customFormat="1" ht="12.5" x14ac:dyDescent="0.25">
      <c r="A50" s="26" t="s">
        <v>209</v>
      </c>
      <c r="B50" s="24">
        <v>6111</v>
      </c>
      <c r="C50" s="24">
        <v>6133</v>
      </c>
      <c r="D50" s="24">
        <v>6443</v>
      </c>
      <c r="E50" s="24">
        <v>6372</v>
      </c>
      <c r="F50" s="24">
        <v>6129</v>
      </c>
      <c r="G50" s="24">
        <v>6458</v>
      </c>
      <c r="H50" s="24">
        <v>6599</v>
      </c>
    </row>
    <row r="51" spans="1:8" s="20" customFormat="1" ht="12.5" x14ac:dyDescent="0.25">
      <c r="A51" s="29" t="s">
        <v>210</v>
      </c>
      <c r="B51" s="24">
        <v>3417</v>
      </c>
      <c r="C51" s="24">
        <v>3465</v>
      </c>
      <c r="D51" s="24">
        <v>3744</v>
      </c>
      <c r="E51" s="24">
        <v>3753</v>
      </c>
      <c r="F51" s="24">
        <v>3624</v>
      </c>
      <c r="G51" s="24">
        <v>3838</v>
      </c>
      <c r="H51" s="24">
        <v>3921</v>
      </c>
    </row>
    <row r="52" spans="1:8" s="20" customFormat="1" ht="12.5" x14ac:dyDescent="0.25">
      <c r="A52" s="31" t="s">
        <v>211</v>
      </c>
      <c r="B52" s="30">
        <v>446</v>
      </c>
      <c r="C52" s="30">
        <v>460</v>
      </c>
      <c r="D52" s="30">
        <v>507</v>
      </c>
      <c r="E52" s="30">
        <v>506</v>
      </c>
      <c r="F52" s="30">
        <v>502</v>
      </c>
      <c r="G52" s="30">
        <v>531</v>
      </c>
      <c r="H52" s="30">
        <v>538</v>
      </c>
    </row>
    <row r="53" spans="1:8" s="20" customFormat="1" ht="12.5" x14ac:dyDescent="0.25">
      <c r="A53" s="32" t="s">
        <v>212</v>
      </c>
      <c r="B53" s="30">
        <v>143</v>
      </c>
      <c r="C53" s="30">
        <v>143</v>
      </c>
      <c r="D53" s="30">
        <v>170</v>
      </c>
      <c r="E53" s="30">
        <v>173</v>
      </c>
      <c r="F53" s="30">
        <v>165</v>
      </c>
      <c r="G53" s="30">
        <v>175</v>
      </c>
      <c r="H53" s="30">
        <v>182</v>
      </c>
    </row>
    <row r="54" spans="1:8" s="20" customFormat="1" ht="12.5" x14ac:dyDescent="0.25">
      <c r="A54" s="32" t="s">
        <v>213</v>
      </c>
      <c r="B54" s="30">
        <v>304</v>
      </c>
      <c r="C54" s="30">
        <v>317</v>
      </c>
      <c r="D54" s="30">
        <v>337</v>
      </c>
      <c r="E54" s="30">
        <v>334</v>
      </c>
      <c r="F54" s="30">
        <v>337</v>
      </c>
      <c r="G54" s="30">
        <v>356</v>
      </c>
      <c r="H54" s="30">
        <v>356</v>
      </c>
    </row>
    <row r="55" spans="1:8" s="20" customFormat="1" ht="12.5" x14ac:dyDescent="0.25">
      <c r="A55" s="31" t="s">
        <v>214</v>
      </c>
      <c r="B55" s="30">
        <v>797</v>
      </c>
      <c r="C55" s="30">
        <v>777</v>
      </c>
      <c r="D55" s="30">
        <v>846</v>
      </c>
      <c r="E55" s="30">
        <v>841</v>
      </c>
      <c r="F55" s="30">
        <v>784</v>
      </c>
      <c r="G55" s="30">
        <v>832</v>
      </c>
      <c r="H55" s="30">
        <v>852</v>
      </c>
    </row>
    <row r="56" spans="1:8" s="20" customFormat="1" ht="12.5" x14ac:dyDescent="0.25">
      <c r="A56" s="32" t="s">
        <v>215</v>
      </c>
      <c r="B56" s="30">
        <v>236</v>
      </c>
      <c r="C56" s="30">
        <v>216</v>
      </c>
      <c r="D56" s="30">
        <v>239</v>
      </c>
      <c r="E56" s="30">
        <v>226</v>
      </c>
      <c r="F56" s="30">
        <v>217</v>
      </c>
      <c r="G56" s="30">
        <v>223</v>
      </c>
      <c r="H56" s="30">
        <v>226</v>
      </c>
    </row>
    <row r="57" spans="1:8" s="20" customFormat="1" ht="12.5" x14ac:dyDescent="0.25">
      <c r="A57" s="32" t="s">
        <v>216</v>
      </c>
      <c r="B57" s="30">
        <v>157</v>
      </c>
      <c r="C57" s="30">
        <v>150</v>
      </c>
      <c r="D57" s="30">
        <v>163</v>
      </c>
      <c r="E57" s="30">
        <v>168</v>
      </c>
      <c r="F57" s="30">
        <v>149</v>
      </c>
      <c r="G57" s="30">
        <v>162</v>
      </c>
      <c r="H57" s="30">
        <v>166</v>
      </c>
    </row>
    <row r="58" spans="1:8" s="20" customFormat="1" ht="12.5" x14ac:dyDescent="0.25">
      <c r="A58" s="32" t="s">
        <v>217</v>
      </c>
      <c r="B58" s="30">
        <v>105</v>
      </c>
      <c r="C58" s="30">
        <v>104</v>
      </c>
      <c r="D58" s="30">
        <v>106</v>
      </c>
      <c r="E58" s="30">
        <v>114</v>
      </c>
      <c r="F58" s="30">
        <v>117</v>
      </c>
      <c r="G58" s="30">
        <v>123</v>
      </c>
      <c r="H58" s="30">
        <v>122</v>
      </c>
    </row>
    <row r="59" spans="1:8" s="20" customFormat="1" ht="12.5" x14ac:dyDescent="0.25">
      <c r="A59" s="32" t="s">
        <v>218</v>
      </c>
      <c r="B59" s="30">
        <v>141</v>
      </c>
      <c r="C59" s="30">
        <v>142</v>
      </c>
      <c r="D59" s="30">
        <v>159</v>
      </c>
      <c r="E59" s="30">
        <v>154</v>
      </c>
      <c r="F59" s="30">
        <v>138</v>
      </c>
      <c r="G59" s="30">
        <v>154</v>
      </c>
      <c r="H59" s="30">
        <v>159</v>
      </c>
    </row>
    <row r="60" spans="1:8" s="20" customFormat="1" ht="12.5" x14ac:dyDescent="0.25">
      <c r="A60" s="32" t="s">
        <v>219</v>
      </c>
      <c r="B60" s="30">
        <v>122</v>
      </c>
      <c r="C60" s="30">
        <v>122</v>
      </c>
      <c r="D60" s="30">
        <v>128</v>
      </c>
      <c r="E60" s="30">
        <v>135</v>
      </c>
      <c r="F60" s="30">
        <v>117</v>
      </c>
      <c r="G60" s="30">
        <v>121</v>
      </c>
      <c r="H60" s="30">
        <v>126</v>
      </c>
    </row>
    <row r="61" spans="1:8" s="20" customFormat="1" ht="12.5" x14ac:dyDescent="0.25">
      <c r="A61" s="32" t="s">
        <v>220</v>
      </c>
      <c r="B61" s="30">
        <v>37</v>
      </c>
      <c r="C61" s="30">
        <v>43</v>
      </c>
      <c r="D61" s="30">
        <v>51</v>
      </c>
      <c r="E61" s="30">
        <v>44</v>
      </c>
      <c r="F61" s="30">
        <v>46</v>
      </c>
      <c r="G61" s="30">
        <v>50</v>
      </c>
      <c r="H61" s="30">
        <v>53</v>
      </c>
    </row>
    <row r="62" spans="1:8" s="20" customFormat="1" ht="12.5" x14ac:dyDescent="0.25">
      <c r="A62" s="31" t="s">
        <v>221</v>
      </c>
      <c r="B62" s="30">
        <v>368</v>
      </c>
      <c r="C62" s="30">
        <v>387</v>
      </c>
      <c r="D62" s="30">
        <v>430</v>
      </c>
      <c r="E62" s="30">
        <v>406</v>
      </c>
      <c r="F62" s="30">
        <v>380</v>
      </c>
      <c r="G62" s="30">
        <v>407</v>
      </c>
      <c r="H62" s="30">
        <v>419</v>
      </c>
    </row>
    <row r="63" spans="1:8" s="20" customFormat="1" ht="12.5" x14ac:dyDescent="0.25">
      <c r="A63" s="32" t="s">
        <v>222</v>
      </c>
      <c r="B63" s="30">
        <v>140</v>
      </c>
      <c r="C63" s="30">
        <v>154</v>
      </c>
      <c r="D63" s="30">
        <v>168</v>
      </c>
      <c r="E63" s="30">
        <v>144</v>
      </c>
      <c r="F63" s="30">
        <v>141</v>
      </c>
      <c r="G63" s="30">
        <v>150</v>
      </c>
      <c r="H63" s="30">
        <v>152</v>
      </c>
    </row>
    <row r="64" spans="1:8" s="20" customFormat="1" ht="12.5" x14ac:dyDescent="0.25">
      <c r="A64" s="32" t="s">
        <v>223</v>
      </c>
      <c r="B64" s="30">
        <v>228</v>
      </c>
      <c r="C64" s="30">
        <v>234</v>
      </c>
      <c r="D64" s="30">
        <v>261</v>
      </c>
      <c r="E64" s="30">
        <v>262</v>
      </c>
      <c r="F64" s="30">
        <v>240</v>
      </c>
      <c r="G64" s="30">
        <v>257</v>
      </c>
      <c r="H64" s="30">
        <v>267</v>
      </c>
    </row>
    <row r="65" spans="1:8" s="20" customFormat="1" ht="12.5" x14ac:dyDescent="0.25">
      <c r="A65" s="31" t="s">
        <v>224</v>
      </c>
      <c r="B65" s="30">
        <v>592</v>
      </c>
      <c r="C65" s="30">
        <v>600</v>
      </c>
      <c r="D65" s="30">
        <v>657</v>
      </c>
      <c r="E65" s="30">
        <v>656</v>
      </c>
      <c r="F65" s="30">
        <v>679</v>
      </c>
      <c r="G65" s="30">
        <v>715</v>
      </c>
      <c r="H65" s="30">
        <v>731</v>
      </c>
    </row>
    <row r="66" spans="1:8" s="20" customFormat="1" ht="12.5" x14ac:dyDescent="0.25">
      <c r="A66" s="32" t="s">
        <v>225</v>
      </c>
      <c r="B66" s="30">
        <v>195</v>
      </c>
      <c r="C66" s="30">
        <v>202</v>
      </c>
      <c r="D66" s="30">
        <v>222</v>
      </c>
      <c r="E66" s="30">
        <v>220</v>
      </c>
      <c r="F66" s="30">
        <v>232</v>
      </c>
      <c r="G66" s="30">
        <v>247</v>
      </c>
      <c r="H66" s="30">
        <v>261</v>
      </c>
    </row>
    <row r="67" spans="1:8" s="20" customFormat="1" ht="12.5" x14ac:dyDescent="0.25">
      <c r="A67" s="32" t="s">
        <v>226</v>
      </c>
      <c r="B67" s="30">
        <v>193</v>
      </c>
      <c r="C67" s="30">
        <v>190</v>
      </c>
      <c r="D67" s="30">
        <v>212</v>
      </c>
      <c r="E67" s="30">
        <v>209</v>
      </c>
      <c r="F67" s="30">
        <v>210</v>
      </c>
      <c r="G67" s="30">
        <v>224</v>
      </c>
      <c r="H67" s="30">
        <v>226</v>
      </c>
    </row>
    <row r="68" spans="1:8" s="20" customFormat="1" ht="12.5" x14ac:dyDescent="0.25">
      <c r="A68" s="32" t="s">
        <v>227</v>
      </c>
      <c r="B68" s="30">
        <v>109</v>
      </c>
      <c r="C68" s="30">
        <v>112</v>
      </c>
      <c r="D68" s="30">
        <v>116</v>
      </c>
      <c r="E68" s="30">
        <v>118</v>
      </c>
      <c r="F68" s="30">
        <v>113</v>
      </c>
      <c r="G68" s="30">
        <v>116</v>
      </c>
      <c r="H68" s="30">
        <v>114</v>
      </c>
    </row>
    <row r="69" spans="1:8" s="20" customFormat="1" ht="12.5" x14ac:dyDescent="0.25">
      <c r="A69" s="32" t="s">
        <v>228</v>
      </c>
      <c r="B69" s="30">
        <v>95</v>
      </c>
      <c r="C69" s="30">
        <v>96</v>
      </c>
      <c r="D69" s="30">
        <v>107</v>
      </c>
      <c r="E69" s="30">
        <v>110</v>
      </c>
      <c r="F69" s="30">
        <v>124</v>
      </c>
      <c r="G69" s="30">
        <v>128</v>
      </c>
      <c r="H69" s="30">
        <v>130</v>
      </c>
    </row>
    <row r="70" spans="1:8" s="20" customFormat="1" ht="12.5" x14ac:dyDescent="0.25">
      <c r="A70" s="31" t="s">
        <v>229</v>
      </c>
      <c r="B70" s="24">
        <v>1212</v>
      </c>
      <c r="C70" s="24">
        <v>1241</v>
      </c>
      <c r="D70" s="24">
        <v>1305</v>
      </c>
      <c r="E70" s="24">
        <v>1343</v>
      </c>
      <c r="F70" s="24">
        <v>1278</v>
      </c>
      <c r="G70" s="24">
        <v>1353</v>
      </c>
      <c r="H70" s="24">
        <v>1380</v>
      </c>
    </row>
    <row r="71" spans="1:8" s="20" customFormat="1" ht="12.5" x14ac:dyDescent="0.25">
      <c r="A71" s="32" t="s">
        <v>230</v>
      </c>
      <c r="B71" s="30">
        <v>125</v>
      </c>
      <c r="C71" s="30">
        <v>124</v>
      </c>
      <c r="D71" s="30">
        <v>129</v>
      </c>
      <c r="E71" s="30">
        <v>141</v>
      </c>
      <c r="F71" s="30">
        <v>132</v>
      </c>
      <c r="G71" s="30">
        <v>144</v>
      </c>
      <c r="H71" s="30">
        <v>147</v>
      </c>
    </row>
    <row r="72" spans="1:8" s="20" customFormat="1" ht="12.5" x14ac:dyDescent="0.25">
      <c r="A72" s="32" t="s">
        <v>231</v>
      </c>
      <c r="B72" s="30">
        <v>86</v>
      </c>
      <c r="C72" s="30">
        <v>91</v>
      </c>
      <c r="D72" s="30">
        <v>104</v>
      </c>
      <c r="E72" s="30">
        <v>102</v>
      </c>
      <c r="F72" s="30">
        <v>103</v>
      </c>
      <c r="G72" s="30">
        <v>110</v>
      </c>
      <c r="H72" s="30">
        <v>114</v>
      </c>
    </row>
    <row r="73" spans="1:8" s="20" customFormat="1" ht="12.5" x14ac:dyDescent="0.25">
      <c r="A73" s="32" t="s">
        <v>232</v>
      </c>
      <c r="B73" s="30">
        <v>627</v>
      </c>
      <c r="C73" s="30">
        <v>650</v>
      </c>
      <c r="D73" s="30">
        <v>680</v>
      </c>
      <c r="E73" s="30">
        <v>715</v>
      </c>
      <c r="F73" s="30">
        <v>667</v>
      </c>
      <c r="G73" s="30">
        <v>690</v>
      </c>
      <c r="H73" s="30">
        <v>699</v>
      </c>
    </row>
    <row r="74" spans="1:8" s="20" customFormat="1" ht="12.5" x14ac:dyDescent="0.25">
      <c r="A74" s="32" t="s">
        <v>233</v>
      </c>
      <c r="B74" s="30">
        <v>332</v>
      </c>
      <c r="C74" s="30">
        <v>333</v>
      </c>
      <c r="D74" s="30">
        <v>342</v>
      </c>
      <c r="E74" s="30">
        <v>337</v>
      </c>
      <c r="F74" s="30">
        <v>333</v>
      </c>
      <c r="G74" s="30">
        <v>361</v>
      </c>
      <c r="H74" s="30">
        <v>370</v>
      </c>
    </row>
    <row r="75" spans="1:8" s="20" customFormat="1" ht="12.5" x14ac:dyDescent="0.25">
      <c r="A75" s="32" t="s">
        <v>234</v>
      </c>
      <c r="B75" s="30">
        <v>43</v>
      </c>
      <c r="C75" s="30">
        <v>43</v>
      </c>
      <c r="D75" s="30">
        <v>49</v>
      </c>
      <c r="E75" s="30">
        <v>49</v>
      </c>
      <c r="F75" s="30">
        <v>43</v>
      </c>
      <c r="G75" s="30">
        <v>48</v>
      </c>
      <c r="H75" s="30">
        <v>50</v>
      </c>
    </row>
    <row r="76" spans="1:8" s="20" customFormat="1" ht="12.5" x14ac:dyDescent="0.25">
      <c r="A76" s="29" t="s">
        <v>235</v>
      </c>
      <c r="B76" s="24">
        <v>2694</v>
      </c>
      <c r="C76" s="24">
        <v>2668</v>
      </c>
      <c r="D76" s="24">
        <v>2698</v>
      </c>
      <c r="E76" s="24">
        <v>2619</v>
      </c>
      <c r="F76" s="24">
        <v>2505</v>
      </c>
      <c r="G76" s="24">
        <v>2620</v>
      </c>
      <c r="H76" s="24">
        <v>2678</v>
      </c>
    </row>
    <row r="77" spans="1:8" s="20" customFormat="1" ht="12.5" x14ac:dyDescent="0.25">
      <c r="A77" s="25" t="s">
        <v>184</v>
      </c>
    </row>
    <row r="78" spans="1:8" s="20" customFormat="1" ht="12.5" x14ac:dyDescent="0.25">
      <c r="A78" s="26" t="s">
        <v>236</v>
      </c>
      <c r="B78" s="30">
        <v>497</v>
      </c>
      <c r="C78" s="30">
        <v>457</v>
      </c>
      <c r="D78" s="30">
        <v>444</v>
      </c>
      <c r="E78" s="30">
        <v>435</v>
      </c>
      <c r="F78" s="30">
        <v>412</v>
      </c>
      <c r="G78" s="30">
        <v>456</v>
      </c>
      <c r="H78" s="30">
        <v>451</v>
      </c>
    </row>
    <row r="79" spans="1:8" s="20" customFormat="1" ht="12.5" x14ac:dyDescent="0.25">
      <c r="A79" s="25" t="s">
        <v>184</v>
      </c>
    </row>
    <row r="80" spans="1:8" s="20" customFormat="1" ht="12.5" x14ac:dyDescent="0.25">
      <c r="A80" s="26" t="s">
        <v>237</v>
      </c>
      <c r="B80" s="24">
        <v>16366</v>
      </c>
      <c r="C80" s="24">
        <v>16920</v>
      </c>
      <c r="D80" s="24">
        <v>17109</v>
      </c>
      <c r="E80" s="24">
        <v>16895</v>
      </c>
      <c r="F80" s="24">
        <v>16557</v>
      </c>
      <c r="G80" s="24">
        <v>16803</v>
      </c>
      <c r="H80" s="24">
        <v>16887</v>
      </c>
    </row>
    <row r="81" spans="1:8" s="20" customFormat="1" ht="12.5" x14ac:dyDescent="0.25">
      <c r="A81" s="29" t="s">
        <v>238</v>
      </c>
      <c r="B81" s="24">
        <v>9673</v>
      </c>
      <c r="C81" s="24">
        <v>10023</v>
      </c>
      <c r="D81" s="24">
        <v>10183</v>
      </c>
      <c r="E81" s="24">
        <v>10075</v>
      </c>
      <c r="F81" s="24">
        <v>9812</v>
      </c>
      <c r="G81" s="24">
        <v>9825</v>
      </c>
      <c r="H81" s="24">
        <v>9891</v>
      </c>
    </row>
    <row r="82" spans="1:8" s="20" customFormat="1" ht="12.5" x14ac:dyDescent="0.25">
      <c r="A82" s="31" t="s">
        <v>239</v>
      </c>
      <c r="B82" s="24">
        <v>6516</v>
      </c>
      <c r="C82" s="24">
        <v>6730</v>
      </c>
      <c r="D82" s="24">
        <v>6760</v>
      </c>
      <c r="E82" s="24">
        <v>6543</v>
      </c>
      <c r="F82" s="24">
        <v>6277</v>
      </c>
      <c r="G82" s="24">
        <v>6148</v>
      </c>
      <c r="H82" s="24">
        <v>6056</v>
      </c>
    </row>
    <row r="83" spans="1:8" s="20" customFormat="1" ht="12.5" x14ac:dyDescent="0.25">
      <c r="A83" s="32" t="s">
        <v>240</v>
      </c>
      <c r="B83" s="24">
        <v>3753</v>
      </c>
      <c r="C83" s="24">
        <v>3890</v>
      </c>
      <c r="D83" s="24">
        <v>3826</v>
      </c>
      <c r="E83" s="24">
        <v>3594</v>
      </c>
      <c r="F83" s="24">
        <v>3351</v>
      </c>
      <c r="G83" s="24">
        <v>3184</v>
      </c>
      <c r="H83" s="24">
        <v>3067</v>
      </c>
    </row>
    <row r="84" spans="1:8" s="20" customFormat="1" ht="12.5" x14ac:dyDescent="0.25">
      <c r="A84" s="32" t="s">
        <v>241</v>
      </c>
      <c r="B84" s="24">
        <v>1649</v>
      </c>
      <c r="C84" s="24">
        <v>1709</v>
      </c>
      <c r="D84" s="24">
        <v>1758</v>
      </c>
      <c r="E84" s="24">
        <v>1811</v>
      </c>
      <c r="F84" s="24">
        <v>1814</v>
      </c>
      <c r="G84" s="24">
        <v>1845</v>
      </c>
      <c r="H84" s="24">
        <v>1836</v>
      </c>
    </row>
    <row r="85" spans="1:8" s="20" customFormat="1" ht="12.5" x14ac:dyDescent="0.25">
      <c r="A85" s="32" t="s">
        <v>242</v>
      </c>
      <c r="B85" s="24">
        <v>1115</v>
      </c>
      <c r="C85" s="24">
        <v>1131</v>
      </c>
      <c r="D85" s="24">
        <v>1176</v>
      </c>
      <c r="E85" s="24">
        <v>1138</v>
      </c>
      <c r="F85" s="24">
        <v>1112</v>
      </c>
      <c r="G85" s="24">
        <v>1120</v>
      </c>
      <c r="H85" s="24">
        <v>1153</v>
      </c>
    </row>
    <row r="86" spans="1:8" s="20" customFormat="1" ht="12.5" x14ac:dyDescent="0.25">
      <c r="A86" s="31" t="s">
        <v>243</v>
      </c>
      <c r="B86" s="24">
        <v>2590</v>
      </c>
      <c r="C86" s="24">
        <v>2602</v>
      </c>
      <c r="D86" s="24">
        <v>2724</v>
      </c>
      <c r="E86" s="24">
        <v>2860</v>
      </c>
      <c r="F86" s="24">
        <v>2900</v>
      </c>
      <c r="G86" s="24">
        <v>3029</v>
      </c>
      <c r="H86" s="24">
        <v>3186</v>
      </c>
    </row>
    <row r="87" spans="1:8" s="20" customFormat="1" ht="12.5" x14ac:dyDescent="0.25">
      <c r="A87" s="31" t="s">
        <v>244</v>
      </c>
      <c r="B87" s="30">
        <v>567</v>
      </c>
      <c r="C87" s="30">
        <v>691</v>
      </c>
      <c r="D87" s="30">
        <v>698</v>
      </c>
      <c r="E87" s="30">
        <v>672</v>
      </c>
      <c r="F87" s="30">
        <v>635</v>
      </c>
      <c r="G87" s="30">
        <v>648</v>
      </c>
      <c r="H87" s="30">
        <v>649</v>
      </c>
    </row>
    <row r="88" spans="1:8" s="20" customFormat="1" ht="12.5" x14ac:dyDescent="0.25">
      <c r="A88" s="29" t="s">
        <v>245</v>
      </c>
      <c r="B88" s="24">
        <v>3397</v>
      </c>
      <c r="C88" s="24">
        <v>3477</v>
      </c>
      <c r="D88" s="24">
        <v>3649</v>
      </c>
      <c r="E88" s="24">
        <v>3645</v>
      </c>
      <c r="F88" s="24">
        <v>3660</v>
      </c>
      <c r="G88" s="24">
        <v>3727</v>
      </c>
      <c r="H88" s="24">
        <v>3648</v>
      </c>
    </row>
    <row r="89" spans="1:8" s="20" customFormat="1" ht="12.5" x14ac:dyDescent="0.25">
      <c r="A89" s="31" t="s">
        <v>246</v>
      </c>
      <c r="B89" s="30">
        <v>509</v>
      </c>
      <c r="C89" s="30">
        <v>480</v>
      </c>
      <c r="D89" s="30">
        <v>531</v>
      </c>
      <c r="E89" s="30">
        <v>483</v>
      </c>
      <c r="F89" s="30">
        <v>440</v>
      </c>
      <c r="G89" s="30">
        <v>420</v>
      </c>
      <c r="H89" s="30">
        <v>359</v>
      </c>
    </row>
    <row r="90" spans="1:8" s="20" customFormat="1" ht="12.5" x14ac:dyDescent="0.25">
      <c r="A90" s="31" t="s">
        <v>247</v>
      </c>
      <c r="B90" s="24">
        <v>1266</v>
      </c>
      <c r="C90" s="24">
        <v>1303</v>
      </c>
      <c r="D90" s="24">
        <v>1353</v>
      </c>
      <c r="E90" s="24">
        <v>1377</v>
      </c>
      <c r="F90" s="24">
        <v>1413</v>
      </c>
      <c r="G90" s="24">
        <v>1423</v>
      </c>
      <c r="H90" s="24">
        <v>1388</v>
      </c>
    </row>
    <row r="91" spans="1:8" s="20" customFormat="1" ht="12.5" x14ac:dyDescent="0.25">
      <c r="A91" s="31" t="s">
        <v>248</v>
      </c>
      <c r="B91" s="30">
        <v>138</v>
      </c>
      <c r="C91" s="30">
        <v>151</v>
      </c>
      <c r="D91" s="30">
        <v>192</v>
      </c>
      <c r="E91" s="30">
        <v>141</v>
      </c>
      <c r="F91" s="30">
        <v>140</v>
      </c>
      <c r="G91" s="30">
        <v>157</v>
      </c>
      <c r="H91" s="30">
        <v>137</v>
      </c>
    </row>
    <row r="92" spans="1:8" s="20" customFormat="1" ht="12.5" x14ac:dyDescent="0.25">
      <c r="A92" s="31" t="s">
        <v>249</v>
      </c>
      <c r="B92" s="24">
        <v>1087</v>
      </c>
      <c r="C92" s="24">
        <v>1110</v>
      </c>
      <c r="D92" s="24">
        <v>1127</v>
      </c>
      <c r="E92" s="24">
        <v>1162</v>
      </c>
      <c r="F92" s="24">
        <v>1178</v>
      </c>
      <c r="G92" s="24">
        <v>1226</v>
      </c>
      <c r="H92" s="24">
        <v>1239</v>
      </c>
    </row>
    <row r="93" spans="1:8" s="20" customFormat="1" ht="12.5" x14ac:dyDescent="0.25">
      <c r="A93" s="31" t="s">
        <v>250</v>
      </c>
      <c r="B93" s="30">
        <v>397</v>
      </c>
      <c r="C93" s="30">
        <v>434</v>
      </c>
      <c r="D93" s="30">
        <v>446</v>
      </c>
      <c r="E93" s="30">
        <v>481</v>
      </c>
      <c r="F93" s="30">
        <v>489</v>
      </c>
      <c r="G93" s="30">
        <v>501</v>
      </c>
      <c r="H93" s="30">
        <v>525</v>
      </c>
    </row>
    <row r="94" spans="1:8" s="20" customFormat="1" ht="12.5" x14ac:dyDescent="0.25">
      <c r="A94" s="29" t="s">
        <v>251</v>
      </c>
      <c r="B94" s="30">
        <v>948</v>
      </c>
      <c r="C94" s="30">
        <v>984</v>
      </c>
      <c r="D94" s="30">
        <v>998</v>
      </c>
      <c r="E94" s="24">
        <v>1011</v>
      </c>
      <c r="F94" s="24">
        <v>1007</v>
      </c>
      <c r="G94" s="24">
        <v>1122</v>
      </c>
      <c r="H94" s="24">
        <v>1159</v>
      </c>
    </row>
    <row r="95" spans="1:8" s="20" customFormat="1" ht="12.5" x14ac:dyDescent="0.25">
      <c r="A95" s="31" t="s">
        <v>252</v>
      </c>
      <c r="B95" s="30">
        <v>393</v>
      </c>
      <c r="C95" s="30">
        <v>415</v>
      </c>
      <c r="D95" s="30">
        <v>383</v>
      </c>
      <c r="E95" s="30">
        <v>389</v>
      </c>
      <c r="F95" s="30">
        <v>340</v>
      </c>
      <c r="G95" s="30">
        <v>398</v>
      </c>
      <c r="H95" s="30">
        <v>368</v>
      </c>
    </row>
    <row r="96" spans="1:8" s="20" customFormat="1" ht="12.5" x14ac:dyDescent="0.25">
      <c r="A96" s="31" t="s">
        <v>253</v>
      </c>
      <c r="B96" s="30">
        <v>555</v>
      </c>
      <c r="C96" s="30">
        <v>569</v>
      </c>
      <c r="D96" s="30">
        <v>614</v>
      </c>
      <c r="E96" s="30">
        <v>622</v>
      </c>
      <c r="F96" s="30">
        <v>667</v>
      </c>
      <c r="G96" s="30">
        <v>724</v>
      </c>
      <c r="H96" s="30">
        <v>791</v>
      </c>
    </row>
    <row r="97" spans="1:8" s="20" customFormat="1" ht="12.5" x14ac:dyDescent="0.25">
      <c r="A97" s="29" t="s">
        <v>254</v>
      </c>
      <c r="B97" s="30">
        <v>640</v>
      </c>
      <c r="C97" s="30">
        <v>639</v>
      </c>
      <c r="D97" s="30">
        <v>654</v>
      </c>
      <c r="E97" s="30">
        <v>659</v>
      </c>
      <c r="F97" s="30">
        <v>612</v>
      </c>
      <c r="G97" s="30">
        <v>615</v>
      </c>
      <c r="H97" s="30">
        <v>610</v>
      </c>
    </row>
    <row r="98" spans="1:8" s="20" customFormat="1" ht="12.5" x14ac:dyDescent="0.25">
      <c r="A98" s="31" t="s">
        <v>255</v>
      </c>
      <c r="B98" s="30">
        <v>151</v>
      </c>
      <c r="C98" s="30">
        <v>140</v>
      </c>
      <c r="D98" s="30">
        <v>148</v>
      </c>
      <c r="E98" s="30">
        <v>156</v>
      </c>
      <c r="F98" s="30">
        <v>150</v>
      </c>
      <c r="G98" s="30">
        <v>145</v>
      </c>
      <c r="H98" s="30">
        <v>155</v>
      </c>
    </row>
    <row r="99" spans="1:8" s="20" customFormat="1" ht="12.5" x14ac:dyDescent="0.25">
      <c r="A99" s="31" t="s">
        <v>256</v>
      </c>
      <c r="B99" s="30">
        <v>330</v>
      </c>
      <c r="C99" s="30">
        <v>347</v>
      </c>
      <c r="D99" s="30">
        <v>350</v>
      </c>
      <c r="E99" s="30">
        <v>360</v>
      </c>
      <c r="F99" s="30">
        <v>329</v>
      </c>
      <c r="G99" s="30">
        <v>340</v>
      </c>
      <c r="H99" s="30">
        <v>319</v>
      </c>
    </row>
    <row r="100" spans="1:8" s="20" customFormat="1" ht="12.5" x14ac:dyDescent="0.25">
      <c r="A100" s="31" t="s">
        <v>257</v>
      </c>
      <c r="B100" s="30">
        <v>159</v>
      </c>
      <c r="C100" s="30">
        <v>152</v>
      </c>
      <c r="D100" s="30">
        <v>156</v>
      </c>
      <c r="E100" s="30">
        <v>143</v>
      </c>
      <c r="F100" s="30">
        <v>132</v>
      </c>
      <c r="G100" s="30">
        <v>130</v>
      </c>
      <c r="H100" s="30">
        <v>136</v>
      </c>
    </row>
    <row r="101" spans="1:8" s="20" customFormat="1" ht="12.5" x14ac:dyDescent="0.25">
      <c r="A101" s="29" t="s">
        <v>258</v>
      </c>
      <c r="B101" s="24">
        <v>1708</v>
      </c>
      <c r="C101" s="24">
        <v>1797</v>
      </c>
      <c r="D101" s="24">
        <v>1624</v>
      </c>
      <c r="E101" s="24">
        <v>1506</v>
      </c>
      <c r="F101" s="24">
        <v>1467</v>
      </c>
      <c r="G101" s="24">
        <v>1514</v>
      </c>
      <c r="H101" s="24">
        <v>1580</v>
      </c>
    </row>
    <row r="102" spans="1:8" s="20" customFormat="1" ht="12.5" x14ac:dyDescent="0.25">
      <c r="A102" s="31" t="s">
        <v>259</v>
      </c>
      <c r="B102" s="30">
        <v>154</v>
      </c>
      <c r="C102" s="30">
        <v>133</v>
      </c>
      <c r="D102" s="30">
        <v>126</v>
      </c>
      <c r="E102" s="30">
        <v>124</v>
      </c>
      <c r="F102" s="30">
        <v>102</v>
      </c>
      <c r="G102" s="30">
        <v>109</v>
      </c>
      <c r="H102" s="30">
        <v>123</v>
      </c>
    </row>
    <row r="103" spans="1:8" s="20" customFormat="1" ht="12.5" x14ac:dyDescent="0.25">
      <c r="A103" s="31" t="s">
        <v>260</v>
      </c>
      <c r="B103" s="30">
        <v>463</v>
      </c>
      <c r="C103" s="30">
        <v>446</v>
      </c>
      <c r="D103" s="30">
        <v>388</v>
      </c>
      <c r="E103" s="30">
        <v>343</v>
      </c>
      <c r="F103" s="30">
        <v>355</v>
      </c>
      <c r="G103" s="30">
        <v>358</v>
      </c>
      <c r="H103" s="30">
        <v>391</v>
      </c>
    </row>
    <row r="104" spans="1:8" s="20" customFormat="1" ht="12.5" x14ac:dyDescent="0.25">
      <c r="A104" s="31" t="s">
        <v>261</v>
      </c>
      <c r="B104" s="30">
        <v>48</v>
      </c>
      <c r="C104" s="30">
        <v>46</v>
      </c>
      <c r="D104" s="30">
        <v>45</v>
      </c>
      <c r="E104" s="30">
        <v>30</v>
      </c>
      <c r="F104" s="30">
        <v>36</v>
      </c>
      <c r="G104" s="30">
        <v>20</v>
      </c>
      <c r="H104" s="30">
        <v>16</v>
      </c>
    </row>
    <row r="105" spans="1:8" s="20" customFormat="1" ht="12.5" x14ac:dyDescent="0.25">
      <c r="A105" s="31" t="s">
        <v>262</v>
      </c>
      <c r="B105" s="30">
        <v>241</v>
      </c>
      <c r="C105" s="30">
        <v>231</v>
      </c>
      <c r="D105" s="30">
        <v>204</v>
      </c>
      <c r="E105" s="30">
        <v>194</v>
      </c>
      <c r="F105" s="30">
        <v>209</v>
      </c>
      <c r="G105" s="30">
        <v>194</v>
      </c>
      <c r="H105" s="30">
        <v>197</v>
      </c>
    </row>
    <row r="106" spans="1:8" s="20" customFormat="1" ht="12.5" x14ac:dyDescent="0.25">
      <c r="A106" s="31" t="s">
        <v>263</v>
      </c>
      <c r="B106" s="30">
        <v>109</v>
      </c>
      <c r="C106" s="30">
        <v>101</v>
      </c>
      <c r="D106" s="30">
        <v>113</v>
      </c>
      <c r="E106" s="30">
        <v>93</v>
      </c>
      <c r="F106" s="30">
        <v>107</v>
      </c>
      <c r="G106" s="30">
        <v>89</v>
      </c>
      <c r="H106" s="30">
        <v>98</v>
      </c>
    </row>
    <row r="107" spans="1:8" s="20" customFormat="1" ht="12.5" x14ac:dyDescent="0.25">
      <c r="A107" s="31" t="s">
        <v>264</v>
      </c>
      <c r="B107" s="30">
        <v>693</v>
      </c>
      <c r="C107" s="30">
        <v>840</v>
      </c>
      <c r="D107" s="30">
        <v>749</v>
      </c>
      <c r="E107" s="30">
        <v>721</v>
      </c>
      <c r="F107" s="30">
        <v>657</v>
      </c>
      <c r="G107" s="30">
        <v>744</v>
      </c>
      <c r="H107" s="30">
        <v>754</v>
      </c>
    </row>
    <row r="108" spans="1:8" s="20" customFormat="1" ht="12.5" x14ac:dyDescent="0.25">
      <c r="A108" s="25" t="s">
        <v>184</v>
      </c>
    </row>
    <row r="109" spans="1:8" s="20" customFormat="1" ht="12.5" x14ac:dyDescent="0.25">
      <c r="A109" s="26" t="s">
        <v>265</v>
      </c>
      <c r="B109" s="24">
        <v>1874</v>
      </c>
      <c r="C109" s="24">
        <v>1881</v>
      </c>
      <c r="D109" s="24">
        <v>1801</v>
      </c>
      <c r="E109" s="24">
        <v>1725</v>
      </c>
      <c r="F109" s="24">
        <v>1700</v>
      </c>
      <c r="G109" s="24">
        <v>1740</v>
      </c>
      <c r="H109" s="24">
        <v>1736</v>
      </c>
    </row>
    <row r="110" spans="1:8" s="20" customFormat="1" ht="12.5" x14ac:dyDescent="0.25">
      <c r="A110" s="29" t="s">
        <v>266</v>
      </c>
      <c r="B110" s="30">
        <v>444</v>
      </c>
      <c r="C110" s="30">
        <v>435</v>
      </c>
      <c r="D110" s="30">
        <v>427</v>
      </c>
      <c r="E110" s="30">
        <v>383</v>
      </c>
      <c r="F110" s="30">
        <v>382</v>
      </c>
      <c r="G110" s="30">
        <v>404</v>
      </c>
      <c r="H110" s="30">
        <v>408</v>
      </c>
    </row>
    <row r="111" spans="1:8" s="20" customFormat="1" ht="12.5" x14ac:dyDescent="0.25">
      <c r="A111" s="31" t="s">
        <v>267</v>
      </c>
      <c r="B111" s="30">
        <v>353</v>
      </c>
      <c r="C111" s="30">
        <v>351</v>
      </c>
      <c r="D111" s="30">
        <v>344</v>
      </c>
      <c r="E111" s="30">
        <v>304</v>
      </c>
      <c r="F111" s="30">
        <v>304</v>
      </c>
      <c r="G111" s="30">
        <v>324</v>
      </c>
      <c r="H111" s="30">
        <v>320</v>
      </c>
    </row>
    <row r="112" spans="1:8" s="20" customFormat="1" ht="12.5" x14ac:dyDescent="0.25">
      <c r="A112" s="31" t="s">
        <v>268</v>
      </c>
      <c r="B112" s="30">
        <v>91</v>
      </c>
      <c r="C112" s="30">
        <v>84</v>
      </c>
      <c r="D112" s="30">
        <v>83</v>
      </c>
      <c r="E112" s="30">
        <v>79</v>
      </c>
      <c r="F112" s="30">
        <v>78</v>
      </c>
      <c r="G112" s="30">
        <v>80</v>
      </c>
      <c r="H112" s="30">
        <v>88</v>
      </c>
    </row>
    <row r="113" spans="1:16" s="20" customFormat="1" ht="12.5" x14ac:dyDescent="0.25">
      <c r="A113" s="29" t="s">
        <v>269</v>
      </c>
      <c r="B113" s="30">
        <v>751</v>
      </c>
      <c r="C113" s="30">
        <v>749</v>
      </c>
      <c r="D113" s="30">
        <v>718</v>
      </c>
      <c r="E113" s="30">
        <v>678</v>
      </c>
      <c r="F113" s="30">
        <v>663</v>
      </c>
      <c r="G113" s="30">
        <v>721</v>
      </c>
      <c r="H113" s="30">
        <v>688</v>
      </c>
    </row>
    <row r="114" spans="1:16" s="20" customFormat="1" ht="12.5" x14ac:dyDescent="0.25">
      <c r="A114" s="31" t="s">
        <v>270</v>
      </c>
      <c r="B114" s="30">
        <v>629</v>
      </c>
      <c r="C114" s="30">
        <v>627</v>
      </c>
      <c r="D114" s="30">
        <v>597</v>
      </c>
      <c r="E114" s="30">
        <v>561</v>
      </c>
      <c r="F114" s="30">
        <v>562</v>
      </c>
      <c r="G114" s="30">
        <v>604</v>
      </c>
      <c r="H114" s="30">
        <v>573</v>
      </c>
    </row>
    <row r="115" spans="1:16" s="20" customFormat="1" ht="12.5" x14ac:dyDescent="0.25">
      <c r="A115" s="31" t="s">
        <v>271</v>
      </c>
      <c r="B115" s="30">
        <v>122</v>
      </c>
      <c r="C115" s="30">
        <v>122</v>
      </c>
      <c r="D115" s="30">
        <v>121</v>
      </c>
      <c r="E115" s="30">
        <v>118</v>
      </c>
      <c r="F115" s="30">
        <v>101</v>
      </c>
      <c r="G115" s="30">
        <v>117</v>
      </c>
      <c r="H115" s="30">
        <v>116</v>
      </c>
    </row>
    <row r="116" spans="1:16" s="20" customFormat="1" ht="12.5" x14ac:dyDescent="0.25">
      <c r="A116" s="29" t="s">
        <v>272</v>
      </c>
      <c r="B116" s="30">
        <v>96</v>
      </c>
      <c r="C116" s="30">
        <v>93</v>
      </c>
      <c r="D116" s="30">
        <v>93</v>
      </c>
      <c r="E116" s="30">
        <v>91</v>
      </c>
      <c r="F116" s="30">
        <v>91</v>
      </c>
      <c r="G116" s="30">
        <v>68</v>
      </c>
      <c r="H116" s="30">
        <v>63</v>
      </c>
    </row>
    <row r="117" spans="1:16" s="20" customFormat="1" ht="12.5" x14ac:dyDescent="0.25">
      <c r="A117" s="29" t="s">
        <v>273</v>
      </c>
      <c r="B117" s="30">
        <v>304</v>
      </c>
      <c r="C117" s="30">
        <v>327</v>
      </c>
      <c r="D117" s="30">
        <v>314</v>
      </c>
      <c r="E117" s="30">
        <v>323</v>
      </c>
      <c r="F117" s="30">
        <v>303</v>
      </c>
      <c r="G117" s="30">
        <v>321</v>
      </c>
      <c r="H117" s="30">
        <v>347</v>
      </c>
    </row>
    <row r="118" spans="1:16" s="20" customFormat="1" ht="12.5" x14ac:dyDescent="0.25">
      <c r="A118" s="29" t="s">
        <v>274</v>
      </c>
      <c r="B118" s="30">
        <v>280</v>
      </c>
      <c r="C118" s="30">
        <v>276</v>
      </c>
      <c r="D118" s="30">
        <v>248</v>
      </c>
      <c r="E118" s="30">
        <v>249</v>
      </c>
      <c r="F118" s="30">
        <v>261</v>
      </c>
      <c r="G118" s="30">
        <v>226</v>
      </c>
      <c r="H118" s="30">
        <v>230</v>
      </c>
      <c r="J118" s="21">
        <v>2006</v>
      </c>
      <c r="K118" s="21">
        <v>2007</v>
      </c>
      <c r="L118" s="21">
        <v>2008</v>
      </c>
      <c r="M118" s="21">
        <v>2009</v>
      </c>
      <c r="N118" s="21">
        <v>2010</v>
      </c>
      <c r="O118" s="21">
        <v>2011</v>
      </c>
      <c r="P118" s="21">
        <v>2012</v>
      </c>
    </row>
    <row r="119" spans="1:16" s="20" customFormat="1" ht="13" x14ac:dyDescent="0.3">
      <c r="A119" s="25" t="s">
        <v>184</v>
      </c>
      <c r="J119" s="53" t="s">
        <v>397</v>
      </c>
    </row>
    <row r="120" spans="1:16" s="51" customFormat="1" ht="12.5" x14ac:dyDescent="0.25">
      <c r="A120" s="49" t="s">
        <v>275</v>
      </c>
      <c r="B120" s="50">
        <v>8508</v>
      </c>
      <c r="C120" s="50">
        <v>8758</v>
      </c>
      <c r="D120" s="50">
        <v>8604</v>
      </c>
      <c r="E120" s="50">
        <v>7658</v>
      </c>
      <c r="F120" s="50">
        <v>7677</v>
      </c>
      <c r="G120" s="50">
        <v>8293</v>
      </c>
      <c r="H120" s="50">
        <v>8998</v>
      </c>
      <c r="J120" s="52">
        <f>B120/B48</f>
        <v>0.17578512396694215</v>
      </c>
      <c r="K120" s="52">
        <f t="shared" ref="K120:O120" si="0">C120/C48</f>
        <v>0.176437406825416</v>
      </c>
      <c r="L120" s="52">
        <f t="shared" si="0"/>
        <v>0.17042348373806601</v>
      </c>
      <c r="M120" s="52">
        <f t="shared" si="0"/>
        <v>0.15607230929137711</v>
      </c>
      <c r="N120" s="52">
        <f t="shared" si="0"/>
        <v>0.15957513147228169</v>
      </c>
      <c r="O120" s="52">
        <f t="shared" si="0"/>
        <v>0.16684438185293229</v>
      </c>
      <c r="P120" s="52">
        <f>H120/H48</f>
        <v>0.17491543874654952</v>
      </c>
    </row>
    <row r="121" spans="1:16" s="20" customFormat="1" ht="12.5" x14ac:dyDescent="0.25">
      <c r="A121" s="29" t="s">
        <v>276</v>
      </c>
      <c r="B121" s="24">
        <v>3421</v>
      </c>
      <c r="C121" s="24">
        <v>3244</v>
      </c>
      <c r="D121" s="24">
        <v>2755</v>
      </c>
      <c r="E121" s="24">
        <v>2657</v>
      </c>
      <c r="F121" s="24">
        <v>2588</v>
      </c>
      <c r="G121" s="24">
        <v>2669</v>
      </c>
      <c r="H121" s="24">
        <v>3210</v>
      </c>
    </row>
    <row r="122" spans="1:16" s="20" customFormat="1" ht="12.5" x14ac:dyDescent="0.25">
      <c r="A122" s="31" t="s">
        <v>277</v>
      </c>
      <c r="B122" s="24">
        <v>1798</v>
      </c>
      <c r="C122" s="24">
        <v>1572</v>
      </c>
      <c r="D122" s="24">
        <v>1305</v>
      </c>
      <c r="E122" s="24">
        <v>1297</v>
      </c>
      <c r="F122" s="24">
        <v>1219</v>
      </c>
      <c r="G122" s="24">
        <v>1265</v>
      </c>
      <c r="H122" s="24">
        <v>1639</v>
      </c>
    </row>
    <row r="123" spans="1:16" s="20" customFormat="1" ht="12.5" x14ac:dyDescent="0.25">
      <c r="A123" s="31" t="s">
        <v>278</v>
      </c>
      <c r="B123" s="24">
        <v>1568</v>
      </c>
      <c r="C123" s="24">
        <v>1567</v>
      </c>
      <c r="D123" s="24">
        <v>1315</v>
      </c>
      <c r="E123" s="24">
        <v>1304</v>
      </c>
      <c r="F123" s="24">
        <v>1318</v>
      </c>
      <c r="G123" s="24">
        <v>1339</v>
      </c>
      <c r="H123" s="24">
        <v>1516</v>
      </c>
    </row>
    <row r="124" spans="1:16" s="20" customFormat="1" ht="12.5" x14ac:dyDescent="0.25">
      <c r="A124" s="31" t="s">
        <v>279</v>
      </c>
      <c r="B124" s="30">
        <v>54</v>
      </c>
      <c r="C124" s="30">
        <v>105</v>
      </c>
      <c r="D124" s="30">
        <v>134</v>
      </c>
      <c r="E124" s="30">
        <v>55</v>
      </c>
      <c r="F124" s="30">
        <v>51</v>
      </c>
      <c r="G124" s="30">
        <v>64</v>
      </c>
      <c r="H124" s="30">
        <v>56</v>
      </c>
    </row>
    <row r="125" spans="1:16" s="20" customFormat="1" ht="12.5" x14ac:dyDescent="0.25">
      <c r="A125" s="29" t="s">
        <v>280</v>
      </c>
      <c r="B125" s="24">
        <v>2227</v>
      </c>
      <c r="C125" s="24">
        <v>2384</v>
      </c>
      <c r="D125" s="24">
        <v>2715</v>
      </c>
      <c r="E125" s="24">
        <v>1986</v>
      </c>
      <c r="F125" s="24">
        <v>2132</v>
      </c>
      <c r="G125" s="24">
        <v>2655</v>
      </c>
      <c r="H125" s="24">
        <v>2756</v>
      </c>
    </row>
    <row r="126" spans="1:16" s="20" customFormat="1" ht="12.5" x14ac:dyDescent="0.25">
      <c r="A126" s="29" t="s">
        <v>281</v>
      </c>
      <c r="B126" s="24">
        <v>2355</v>
      </c>
      <c r="C126" s="24">
        <v>2592</v>
      </c>
      <c r="D126" s="24">
        <v>2621</v>
      </c>
      <c r="E126" s="24">
        <v>2536</v>
      </c>
      <c r="F126" s="24">
        <v>2464</v>
      </c>
      <c r="G126" s="24">
        <v>2454</v>
      </c>
      <c r="H126" s="24">
        <v>2490</v>
      </c>
    </row>
    <row r="127" spans="1:16" s="20" customFormat="1" ht="12.5" x14ac:dyDescent="0.25">
      <c r="A127" s="31" t="s">
        <v>282</v>
      </c>
      <c r="B127" s="30">
        <v>298</v>
      </c>
      <c r="C127" s="30">
        <v>305</v>
      </c>
      <c r="D127" s="30">
        <v>312</v>
      </c>
      <c r="E127" s="30">
        <v>281</v>
      </c>
      <c r="F127" s="30">
        <v>243</v>
      </c>
      <c r="G127" s="30">
        <v>233</v>
      </c>
      <c r="H127" s="30">
        <v>223</v>
      </c>
    </row>
    <row r="128" spans="1:16" s="20" customFormat="1" ht="12.5" x14ac:dyDescent="0.25">
      <c r="A128" s="31" t="s">
        <v>283</v>
      </c>
      <c r="B128" s="30">
        <v>688</v>
      </c>
      <c r="C128" s="30">
        <v>738</v>
      </c>
      <c r="D128" s="30">
        <v>731</v>
      </c>
      <c r="E128" s="30">
        <v>733</v>
      </c>
      <c r="F128" s="30">
        <v>787</v>
      </c>
      <c r="G128" s="30">
        <v>805</v>
      </c>
      <c r="H128" s="30">
        <v>814</v>
      </c>
    </row>
    <row r="129" spans="1:8" s="20" customFormat="1" ht="12.5" x14ac:dyDescent="0.25">
      <c r="A129" s="31" t="s">
        <v>284</v>
      </c>
      <c r="B129" s="30">
        <v>886</v>
      </c>
      <c r="C129" s="24">
        <v>1071</v>
      </c>
      <c r="D129" s="24">
        <v>1113</v>
      </c>
      <c r="E129" s="24">
        <v>1075</v>
      </c>
      <c r="F129" s="24">
        <v>1010</v>
      </c>
      <c r="G129" s="30">
        <v>983</v>
      </c>
      <c r="H129" s="24">
        <v>1018</v>
      </c>
    </row>
    <row r="130" spans="1:8" s="20" customFormat="1" ht="12.5" x14ac:dyDescent="0.25">
      <c r="A130" s="31" t="s">
        <v>285</v>
      </c>
      <c r="B130" s="30">
        <v>482</v>
      </c>
      <c r="C130" s="30">
        <v>478</v>
      </c>
      <c r="D130" s="30">
        <v>465</v>
      </c>
      <c r="E130" s="30">
        <v>447</v>
      </c>
      <c r="F130" s="30">
        <v>423</v>
      </c>
      <c r="G130" s="30">
        <v>433</v>
      </c>
      <c r="H130" s="30">
        <v>434</v>
      </c>
    </row>
    <row r="131" spans="1:8" s="20" customFormat="1" ht="12.5" x14ac:dyDescent="0.25">
      <c r="A131" s="29" t="s">
        <v>286</v>
      </c>
      <c r="B131" s="30">
        <v>505</v>
      </c>
      <c r="C131" s="30">
        <v>538</v>
      </c>
      <c r="D131" s="30">
        <v>513</v>
      </c>
      <c r="E131" s="30">
        <v>479</v>
      </c>
      <c r="F131" s="30">
        <v>493</v>
      </c>
      <c r="G131" s="30">
        <v>516</v>
      </c>
      <c r="H131" s="30">
        <v>542</v>
      </c>
    </row>
    <row r="132" spans="1:8" s="20" customFormat="1" ht="12.5" x14ac:dyDescent="0.25">
      <c r="A132" s="25" t="s">
        <v>184</v>
      </c>
    </row>
    <row r="133" spans="1:8" s="20" customFormat="1" ht="12.5" x14ac:dyDescent="0.25">
      <c r="A133" s="26" t="s">
        <v>287</v>
      </c>
      <c r="B133" s="24">
        <v>2766</v>
      </c>
      <c r="C133" s="24">
        <v>2853</v>
      </c>
      <c r="D133" s="24">
        <v>2976</v>
      </c>
      <c r="E133" s="24">
        <v>3126</v>
      </c>
      <c r="F133" s="24">
        <v>3157</v>
      </c>
      <c r="G133" s="24">
        <v>3313</v>
      </c>
      <c r="H133" s="24">
        <v>3556</v>
      </c>
    </row>
    <row r="134" spans="1:8" s="20" customFormat="1" ht="12.5" x14ac:dyDescent="0.25">
      <c r="A134" s="29" t="s">
        <v>288</v>
      </c>
      <c r="B134" s="24">
        <v>1465</v>
      </c>
      <c r="C134" s="24">
        <v>1545</v>
      </c>
      <c r="D134" s="24">
        <v>1653</v>
      </c>
      <c r="E134" s="24">
        <v>1785</v>
      </c>
      <c r="F134" s="24">
        <v>1831</v>
      </c>
      <c r="G134" s="24">
        <v>1922</v>
      </c>
      <c r="H134" s="24">
        <v>2061</v>
      </c>
    </row>
    <row r="135" spans="1:8" s="20" customFormat="1" ht="12.5" x14ac:dyDescent="0.25">
      <c r="A135" s="29" t="s">
        <v>289</v>
      </c>
      <c r="B135" s="30">
        <v>670</v>
      </c>
      <c r="C135" s="30">
        <v>709</v>
      </c>
      <c r="D135" s="30">
        <v>727</v>
      </c>
      <c r="E135" s="30">
        <v>736</v>
      </c>
      <c r="F135" s="30">
        <v>722</v>
      </c>
      <c r="G135" s="30">
        <v>768</v>
      </c>
      <c r="H135" s="30">
        <v>839</v>
      </c>
    </row>
    <row r="136" spans="1:8" s="20" customFormat="1" ht="12.5" x14ac:dyDescent="0.25">
      <c r="A136" s="29" t="s">
        <v>290</v>
      </c>
      <c r="B136" s="30">
        <v>514</v>
      </c>
      <c r="C136" s="30">
        <v>481</v>
      </c>
      <c r="D136" s="30">
        <v>482</v>
      </c>
      <c r="E136" s="30">
        <v>486</v>
      </c>
      <c r="F136" s="30">
        <v>485</v>
      </c>
      <c r="G136" s="30">
        <v>489</v>
      </c>
      <c r="H136" s="30">
        <v>515</v>
      </c>
    </row>
    <row r="137" spans="1:8" s="20" customFormat="1" ht="12.5" x14ac:dyDescent="0.25">
      <c r="A137" s="29" t="s">
        <v>291</v>
      </c>
      <c r="B137" s="30">
        <v>117</v>
      </c>
      <c r="C137" s="30">
        <v>118</v>
      </c>
      <c r="D137" s="30">
        <v>114</v>
      </c>
      <c r="E137" s="30">
        <v>119</v>
      </c>
      <c r="F137" s="30">
        <v>119</v>
      </c>
      <c r="G137" s="30">
        <v>134</v>
      </c>
      <c r="H137" s="30">
        <v>142</v>
      </c>
    </row>
    <row r="138" spans="1:8" s="20" customFormat="1" ht="12.5" x14ac:dyDescent="0.25">
      <c r="A138" s="25" t="s">
        <v>184</v>
      </c>
    </row>
    <row r="139" spans="1:8" s="20" customFormat="1" ht="12.5" x14ac:dyDescent="0.25">
      <c r="A139" s="26" t="s">
        <v>292</v>
      </c>
      <c r="B139" s="24">
        <v>2377</v>
      </c>
      <c r="C139" s="24">
        <v>2698</v>
      </c>
      <c r="D139" s="24">
        <v>2835</v>
      </c>
      <c r="E139" s="24">
        <v>2693</v>
      </c>
      <c r="F139" s="24">
        <v>2504</v>
      </c>
      <c r="G139" s="24">
        <v>2572</v>
      </c>
      <c r="H139" s="24">
        <v>2605</v>
      </c>
    </row>
    <row r="140" spans="1:8" s="20" customFormat="1" ht="12.5" x14ac:dyDescent="0.25">
      <c r="A140" s="29" t="s">
        <v>293</v>
      </c>
      <c r="B140" s="30">
        <v>606</v>
      </c>
      <c r="C140" s="30">
        <v>658</v>
      </c>
      <c r="D140" s="30">
        <v>616</v>
      </c>
      <c r="E140" s="30">
        <v>628</v>
      </c>
      <c r="F140" s="30">
        <v>581</v>
      </c>
      <c r="G140" s="30">
        <v>594</v>
      </c>
      <c r="H140" s="30">
        <v>614</v>
      </c>
    </row>
    <row r="141" spans="1:8" s="20" customFormat="1" ht="12.5" x14ac:dyDescent="0.25">
      <c r="A141" s="29" t="s">
        <v>294</v>
      </c>
      <c r="B141" s="30">
        <v>908</v>
      </c>
      <c r="C141" s="30">
        <v>987</v>
      </c>
      <c r="D141" s="24">
        <v>1036</v>
      </c>
      <c r="E141" s="30">
        <v>975</v>
      </c>
      <c r="F141" s="30">
        <v>954</v>
      </c>
      <c r="G141" s="30">
        <v>977</v>
      </c>
      <c r="H141" s="30">
        <v>979</v>
      </c>
    </row>
    <row r="142" spans="1:8" s="20" customFormat="1" ht="12.5" x14ac:dyDescent="0.25">
      <c r="A142" s="29" t="s">
        <v>295</v>
      </c>
      <c r="B142" s="30">
        <v>412</v>
      </c>
      <c r="C142" s="30">
        <v>560</v>
      </c>
      <c r="D142" s="30">
        <v>704</v>
      </c>
      <c r="E142" s="30">
        <v>690</v>
      </c>
      <c r="F142" s="30">
        <v>606</v>
      </c>
      <c r="G142" s="30">
        <v>631</v>
      </c>
      <c r="H142" s="30">
        <v>648</v>
      </c>
    </row>
    <row r="143" spans="1:8" s="20" customFormat="1" ht="12.5" x14ac:dyDescent="0.25">
      <c r="A143" s="29" t="s">
        <v>296</v>
      </c>
      <c r="B143" s="30">
        <v>451</v>
      </c>
      <c r="C143" s="30">
        <v>493</v>
      </c>
      <c r="D143" s="30">
        <v>479</v>
      </c>
      <c r="E143" s="30">
        <v>400</v>
      </c>
      <c r="F143" s="30">
        <v>364</v>
      </c>
      <c r="G143" s="30">
        <v>370</v>
      </c>
      <c r="H143" s="30">
        <v>363</v>
      </c>
    </row>
    <row r="144" spans="1:8" s="20" customFormat="1" ht="12.5" x14ac:dyDescent="0.25">
      <c r="A144" s="25" t="s">
        <v>184</v>
      </c>
    </row>
    <row r="145" spans="1:8" s="20" customFormat="1" ht="12.5" x14ac:dyDescent="0.25">
      <c r="A145" s="26" t="s">
        <v>297</v>
      </c>
      <c r="B145" s="30">
        <v>585</v>
      </c>
      <c r="C145" s="30">
        <v>588</v>
      </c>
      <c r="D145" s="30">
        <v>616</v>
      </c>
      <c r="E145" s="30">
        <v>596</v>
      </c>
      <c r="F145" s="30">
        <v>582</v>
      </c>
      <c r="G145" s="30">
        <v>634</v>
      </c>
      <c r="H145" s="30">
        <v>628</v>
      </c>
    </row>
    <row r="146" spans="1:8" s="20" customFormat="1" ht="12.5" x14ac:dyDescent="0.25">
      <c r="A146" s="25" t="s">
        <v>184</v>
      </c>
    </row>
    <row r="147" spans="1:8" s="20" customFormat="1" ht="12.5" x14ac:dyDescent="0.25">
      <c r="A147" s="26" t="s">
        <v>298</v>
      </c>
      <c r="B147" s="30">
        <v>117</v>
      </c>
      <c r="C147" s="30">
        <v>118</v>
      </c>
      <c r="D147" s="30">
        <v>116</v>
      </c>
      <c r="E147" s="30">
        <v>110</v>
      </c>
      <c r="F147" s="30">
        <v>100</v>
      </c>
      <c r="G147" s="30">
        <v>115</v>
      </c>
      <c r="H147" s="30">
        <v>109</v>
      </c>
    </row>
    <row r="148" spans="1:8" s="20" customFormat="1" ht="12.5" x14ac:dyDescent="0.25">
      <c r="A148" s="25" t="s">
        <v>184</v>
      </c>
    </row>
    <row r="149" spans="1:8" s="20" customFormat="1" ht="12.5" x14ac:dyDescent="0.25">
      <c r="A149" s="26" t="s">
        <v>299</v>
      </c>
      <c r="B149" s="30">
        <v>888</v>
      </c>
      <c r="C149" s="30">
        <v>945</v>
      </c>
      <c r="D149" s="24">
        <v>1046</v>
      </c>
      <c r="E149" s="24">
        <v>1068</v>
      </c>
      <c r="F149" s="24">
        <v>1074</v>
      </c>
      <c r="G149" s="24">
        <v>1051</v>
      </c>
      <c r="H149" s="24">
        <v>1207</v>
      </c>
    </row>
    <row r="150" spans="1:8" s="20" customFormat="1" ht="12.5" x14ac:dyDescent="0.25">
      <c r="A150" s="25" t="s">
        <v>184</v>
      </c>
    </row>
    <row r="151" spans="1:8" s="20" customFormat="1" ht="12.5" x14ac:dyDescent="0.25">
      <c r="A151" s="26" t="s">
        <v>300</v>
      </c>
      <c r="B151" s="30">
        <v>327</v>
      </c>
      <c r="C151" s="30">
        <v>323</v>
      </c>
      <c r="D151" s="30">
        <v>317</v>
      </c>
      <c r="E151" s="30">
        <v>380</v>
      </c>
      <c r="F151" s="30">
        <v>362</v>
      </c>
      <c r="G151" s="30">
        <v>351</v>
      </c>
      <c r="H151" s="30">
        <v>332</v>
      </c>
    </row>
    <row r="152" spans="1:8" s="20" customFormat="1" ht="12.5" x14ac:dyDescent="0.25">
      <c r="A152" s="25" t="s">
        <v>184</v>
      </c>
    </row>
    <row r="153" spans="1:8" s="20" customFormat="1" ht="12.5" x14ac:dyDescent="0.25">
      <c r="A153" s="26" t="s">
        <v>301</v>
      </c>
      <c r="B153" s="30">
        <v>846</v>
      </c>
      <c r="C153" s="30">
        <v>808</v>
      </c>
      <c r="D153" s="30">
        <v>840</v>
      </c>
      <c r="E153" s="30">
        <v>816</v>
      </c>
      <c r="F153" s="30">
        <v>849</v>
      </c>
      <c r="G153" s="30">
        <v>775</v>
      </c>
      <c r="H153" s="30">
        <v>829</v>
      </c>
    </row>
    <row r="154" spans="1:8" s="20" customFormat="1" ht="12.5" x14ac:dyDescent="0.25">
      <c r="A154" s="25" t="s">
        <v>184</v>
      </c>
    </row>
    <row r="155" spans="1:8" s="20" customFormat="1" ht="12.5" x14ac:dyDescent="0.25">
      <c r="A155" s="26" t="s">
        <v>302</v>
      </c>
      <c r="B155" s="24">
        <v>1869</v>
      </c>
      <c r="C155" s="24">
        <v>1821</v>
      </c>
      <c r="D155" s="24">
        <v>1737</v>
      </c>
      <c r="E155" s="24">
        <v>1723</v>
      </c>
      <c r="F155" s="24">
        <v>1633</v>
      </c>
      <c r="G155" s="24">
        <v>1721</v>
      </c>
      <c r="H155" s="24">
        <v>1913</v>
      </c>
    </row>
    <row r="156" spans="1:8" s="20" customFormat="1" ht="12.5" x14ac:dyDescent="0.25">
      <c r="A156" s="25" t="s">
        <v>184</v>
      </c>
    </row>
    <row r="157" spans="1:8" s="20" customFormat="1" ht="12.5" x14ac:dyDescent="0.25">
      <c r="A157" s="26" t="s">
        <v>303</v>
      </c>
      <c r="B157" s="24">
        <v>5270</v>
      </c>
      <c r="C157" s="24">
        <v>5336</v>
      </c>
      <c r="D157" s="24">
        <v>5605</v>
      </c>
      <c r="E157" s="24">
        <v>5471</v>
      </c>
      <c r="F157" s="24">
        <v>5373</v>
      </c>
      <c r="G157" s="24">
        <v>5424</v>
      </c>
      <c r="H157" s="24">
        <v>5591</v>
      </c>
    </row>
    <row r="158" spans="1:8" s="20" customFormat="1" ht="12.5" x14ac:dyDescent="0.25">
      <c r="A158" s="29" t="s">
        <v>304</v>
      </c>
      <c r="B158" s="30">
        <v>322</v>
      </c>
      <c r="C158" s="30">
        <v>309</v>
      </c>
      <c r="D158" s="30">
        <v>317</v>
      </c>
      <c r="E158" s="30">
        <v>309</v>
      </c>
      <c r="F158" s="30">
        <v>318</v>
      </c>
      <c r="G158" s="30">
        <v>317</v>
      </c>
      <c r="H158" s="30">
        <v>353</v>
      </c>
    </row>
    <row r="159" spans="1:8" s="20" customFormat="1" ht="12.5" x14ac:dyDescent="0.25">
      <c r="A159" s="29" t="s">
        <v>305</v>
      </c>
      <c r="B159" s="24">
        <v>4948</v>
      </c>
      <c r="C159" s="24">
        <v>5027</v>
      </c>
      <c r="D159" s="24">
        <v>5288</v>
      </c>
      <c r="E159" s="24">
        <v>5162</v>
      </c>
      <c r="F159" s="24">
        <v>5054</v>
      </c>
      <c r="G159" s="24">
        <v>5106</v>
      </c>
      <c r="H159" s="24">
        <v>5238</v>
      </c>
    </row>
    <row r="160" spans="1:8" s="20" customFormat="1" ht="12.5" x14ac:dyDescent="0.25">
      <c r="A160" s="25" t="s">
        <v>184</v>
      </c>
    </row>
    <row r="161" spans="1:8" s="20" customFormat="1" ht="12.5" x14ac:dyDescent="0.25">
      <c r="A161" s="23" t="s">
        <v>306</v>
      </c>
    </row>
    <row r="162" spans="1:8" s="20" customFormat="1" ht="12.5" x14ac:dyDescent="0.25">
      <c r="A162" s="25" t="s">
        <v>184</v>
      </c>
    </row>
    <row r="163" spans="1:8" s="20" customFormat="1" ht="12.5" x14ac:dyDescent="0.25">
      <c r="A163" s="26" t="s">
        <v>307</v>
      </c>
      <c r="B163" s="27">
        <v>60533</v>
      </c>
      <c r="C163" s="27">
        <v>63091</v>
      </c>
      <c r="D163" s="27">
        <v>63563</v>
      </c>
      <c r="E163" s="27">
        <v>62857</v>
      </c>
      <c r="F163" s="27">
        <v>62481</v>
      </c>
      <c r="G163" s="27">
        <v>63685</v>
      </c>
      <c r="H163" s="27">
        <v>65596</v>
      </c>
    </row>
    <row r="164" spans="1:8" s="20" customFormat="1" ht="12.5" x14ac:dyDescent="0.25">
      <c r="A164" s="29" t="s">
        <v>308</v>
      </c>
      <c r="B164" s="24">
        <v>48119</v>
      </c>
      <c r="C164" s="24">
        <v>50322</v>
      </c>
      <c r="D164" s="24">
        <v>51007</v>
      </c>
      <c r="E164" s="24">
        <v>50339</v>
      </c>
      <c r="F164" s="24">
        <v>49568</v>
      </c>
      <c r="G164" s="24">
        <v>49805</v>
      </c>
      <c r="H164" s="24">
        <v>51730</v>
      </c>
    </row>
    <row r="165" spans="1:8" s="20" customFormat="1" ht="12.5" x14ac:dyDescent="0.25">
      <c r="A165" s="29" t="s">
        <v>309</v>
      </c>
      <c r="B165" s="24">
        <v>3607</v>
      </c>
      <c r="C165" s="24">
        <v>3445</v>
      </c>
      <c r="D165" s="24">
        <v>3219</v>
      </c>
      <c r="E165" s="24">
        <v>2673</v>
      </c>
      <c r="F165" s="24">
        <v>2820</v>
      </c>
      <c r="G165" s="24">
        <v>3269</v>
      </c>
      <c r="H165" s="24">
        <v>2917</v>
      </c>
    </row>
    <row r="166" spans="1:8" s="20" customFormat="1" ht="12.5" x14ac:dyDescent="0.25">
      <c r="A166" s="29" t="s">
        <v>310</v>
      </c>
      <c r="B166" s="24">
        <v>6139</v>
      </c>
      <c r="C166" s="24">
        <v>6379</v>
      </c>
      <c r="D166" s="24">
        <v>6577</v>
      </c>
      <c r="E166" s="24">
        <v>6837</v>
      </c>
      <c r="F166" s="24">
        <v>7173</v>
      </c>
      <c r="G166" s="24">
        <v>7648</v>
      </c>
      <c r="H166" s="24">
        <v>8021</v>
      </c>
    </row>
    <row r="167" spans="1:8" s="20" customFormat="1" ht="12.5" x14ac:dyDescent="0.25">
      <c r="A167" s="29" t="s">
        <v>311</v>
      </c>
      <c r="B167" s="24">
        <v>1486</v>
      </c>
      <c r="C167" s="24">
        <v>1746</v>
      </c>
      <c r="D167" s="24">
        <v>1509</v>
      </c>
      <c r="E167" s="24">
        <v>1460</v>
      </c>
      <c r="F167" s="24">
        <v>1182</v>
      </c>
      <c r="G167" s="24">
        <v>1281</v>
      </c>
      <c r="H167" s="24">
        <v>1358</v>
      </c>
    </row>
    <row r="168" spans="1:8" s="20" customFormat="1" ht="12.5" x14ac:dyDescent="0.25">
      <c r="A168" s="29" t="s">
        <v>312</v>
      </c>
      <c r="B168" s="30">
        <v>207</v>
      </c>
      <c r="C168" s="30">
        <v>216</v>
      </c>
      <c r="D168" s="30">
        <v>225</v>
      </c>
      <c r="E168" s="30">
        <v>432</v>
      </c>
      <c r="F168" s="30">
        <v>634</v>
      </c>
      <c r="G168" s="30">
        <v>579</v>
      </c>
      <c r="H168" s="30">
        <v>428</v>
      </c>
    </row>
    <row r="169" spans="1:8" s="20" customFormat="1" ht="12.5" x14ac:dyDescent="0.25">
      <c r="A169" s="29" t="s">
        <v>313</v>
      </c>
      <c r="B169" s="30">
        <v>340</v>
      </c>
      <c r="C169" s="30">
        <v>332</v>
      </c>
      <c r="D169" s="30">
        <v>371</v>
      </c>
      <c r="E169" s="30">
        <v>435</v>
      </c>
      <c r="F169" s="30">
        <v>505</v>
      </c>
      <c r="G169" s="30">
        <v>520</v>
      </c>
      <c r="H169" s="30">
        <v>534</v>
      </c>
    </row>
    <row r="170" spans="1:8" s="20" customFormat="1" ht="12.5" x14ac:dyDescent="0.25">
      <c r="A170" s="29" t="s">
        <v>314</v>
      </c>
      <c r="B170" s="30">
        <v>409</v>
      </c>
      <c r="C170" s="30">
        <v>463</v>
      </c>
      <c r="D170" s="30">
        <v>446</v>
      </c>
      <c r="E170" s="30">
        <v>416</v>
      </c>
      <c r="F170" s="30">
        <v>407</v>
      </c>
      <c r="G170" s="30">
        <v>364</v>
      </c>
      <c r="H170" s="30">
        <v>380</v>
      </c>
    </row>
    <row r="171" spans="1:8" s="20" customFormat="1" ht="12.5" x14ac:dyDescent="0.25">
      <c r="A171" s="29" t="s">
        <v>315</v>
      </c>
      <c r="B171" s="30">
        <v>225</v>
      </c>
      <c r="C171" s="30">
        <v>189</v>
      </c>
      <c r="D171" s="30">
        <v>208</v>
      </c>
      <c r="E171" s="30">
        <v>266</v>
      </c>
      <c r="F171" s="30">
        <v>192</v>
      </c>
      <c r="G171" s="30">
        <v>218</v>
      </c>
      <c r="H171" s="30">
        <v>229</v>
      </c>
    </row>
    <row r="172" spans="1:8" s="20" customFormat="1" ht="12.5" x14ac:dyDescent="0.25">
      <c r="A172" s="25" t="s">
        <v>184</v>
      </c>
    </row>
    <row r="173" spans="1:8" s="20" customFormat="1" ht="12.5" x14ac:dyDescent="0.25">
      <c r="A173" s="26" t="s">
        <v>316</v>
      </c>
      <c r="B173" s="24">
        <v>2432</v>
      </c>
      <c r="C173" s="24">
        <v>2233</v>
      </c>
      <c r="D173" s="24">
        <v>1789</v>
      </c>
      <c r="E173" s="24">
        <v>2104</v>
      </c>
      <c r="F173" s="24">
        <v>1769</v>
      </c>
      <c r="G173" s="24">
        <v>2012</v>
      </c>
      <c r="H173" s="24">
        <v>2226</v>
      </c>
    </row>
    <row r="174" spans="1:8" s="20" customFormat="1" ht="12.5" x14ac:dyDescent="0.25">
      <c r="A174" s="29" t="s">
        <v>317</v>
      </c>
      <c r="B174" s="24">
        <v>1711</v>
      </c>
      <c r="C174" s="24">
        <v>1569</v>
      </c>
      <c r="D174" s="24">
        <v>1817</v>
      </c>
      <c r="E174" s="24">
        <v>1404</v>
      </c>
      <c r="F174" s="24">
        <v>1136</v>
      </c>
      <c r="G174" s="24">
        <v>1370</v>
      </c>
      <c r="H174" s="24">
        <v>1568</v>
      </c>
    </row>
    <row r="175" spans="1:8" s="20" customFormat="1" ht="12.5" x14ac:dyDescent="0.25">
      <c r="A175" s="29" t="s">
        <v>318</v>
      </c>
      <c r="B175" s="33" t="s">
        <v>319</v>
      </c>
      <c r="C175" s="33" t="s">
        <v>319</v>
      </c>
      <c r="D175" s="30">
        <v>-784</v>
      </c>
      <c r="E175" s="34">
        <v>-1</v>
      </c>
      <c r="F175" s="30">
        <v>0</v>
      </c>
      <c r="G175" s="33" t="s">
        <v>319</v>
      </c>
      <c r="H175" s="33" t="s">
        <v>319</v>
      </c>
    </row>
    <row r="176" spans="1:8" s="20" customFormat="1" ht="12.5" x14ac:dyDescent="0.25">
      <c r="A176" s="29" t="s">
        <v>320</v>
      </c>
      <c r="B176" s="30">
        <v>519</v>
      </c>
      <c r="C176" s="30">
        <v>468</v>
      </c>
      <c r="D176" s="30">
        <v>542</v>
      </c>
      <c r="E176" s="30">
        <v>524</v>
      </c>
      <c r="F176" s="30">
        <v>482</v>
      </c>
      <c r="G176" s="30">
        <v>505</v>
      </c>
      <c r="H176" s="30">
        <v>526</v>
      </c>
    </row>
    <row r="177" spans="1:8" s="20" customFormat="1" ht="12.5" x14ac:dyDescent="0.25">
      <c r="A177" s="29" t="s">
        <v>321</v>
      </c>
      <c r="B177" s="30">
        <v>202</v>
      </c>
      <c r="C177" s="30">
        <v>196</v>
      </c>
      <c r="D177" s="30">
        <v>213</v>
      </c>
      <c r="E177" s="30">
        <v>177</v>
      </c>
      <c r="F177" s="30">
        <v>151</v>
      </c>
      <c r="G177" s="30">
        <v>136</v>
      </c>
      <c r="H177" s="30">
        <v>132</v>
      </c>
    </row>
    <row r="178" spans="1:8" s="20" customFormat="1" ht="12.5" x14ac:dyDescent="0.25">
      <c r="A178" s="25" t="s">
        <v>184</v>
      </c>
    </row>
    <row r="179" spans="1:8" s="20" customFormat="1" ht="12.5" x14ac:dyDescent="0.25">
      <c r="A179" s="26" t="s">
        <v>187</v>
      </c>
      <c r="B179" s="24">
        <v>58101</v>
      </c>
      <c r="C179" s="24">
        <v>60858</v>
      </c>
      <c r="D179" s="24">
        <v>61774</v>
      </c>
      <c r="E179" s="24">
        <v>60753</v>
      </c>
      <c r="F179" s="24">
        <v>60712</v>
      </c>
      <c r="G179" s="24">
        <v>61673</v>
      </c>
      <c r="H179" s="24">
        <v>63370</v>
      </c>
    </row>
    <row r="180" spans="1:8" s="20" customFormat="1" ht="12.5" x14ac:dyDescent="0.25">
      <c r="A180" s="25" t="s">
        <v>184</v>
      </c>
    </row>
    <row r="181" spans="1:8" s="20" customFormat="1" ht="12.5" x14ac:dyDescent="0.25">
      <c r="A181" s="23" t="s">
        <v>322</v>
      </c>
    </row>
    <row r="182" spans="1:8" s="20" customFormat="1" ht="12.5" x14ac:dyDescent="0.25">
      <c r="A182" s="25" t="s">
        <v>184</v>
      </c>
    </row>
    <row r="183" spans="1:8" s="20" customFormat="1" ht="12.5" x14ac:dyDescent="0.25">
      <c r="A183" s="26" t="s">
        <v>323</v>
      </c>
      <c r="B183" s="27">
        <v>-7053</v>
      </c>
      <c r="C183" s="27">
        <v>-2520</v>
      </c>
      <c r="D183" s="27">
        <v>-4072</v>
      </c>
      <c r="E183" s="27">
        <v>-5416</v>
      </c>
      <c r="F183" s="27">
        <v>-4458</v>
      </c>
      <c r="G183" s="27">
        <v>-1826</v>
      </c>
      <c r="H183" s="27">
        <v>-5092</v>
      </c>
    </row>
    <row r="184" spans="1:8" s="20" customFormat="1" ht="12.5" x14ac:dyDescent="0.25">
      <c r="A184" s="29" t="s">
        <v>324</v>
      </c>
      <c r="B184" s="24">
        <v>11120</v>
      </c>
      <c r="C184" s="24">
        <v>10647</v>
      </c>
      <c r="D184" s="24">
        <v>7349</v>
      </c>
      <c r="E184" s="24">
        <v>6448</v>
      </c>
      <c r="F184" s="24">
        <v>5503</v>
      </c>
      <c r="G184" s="24">
        <v>6836</v>
      </c>
      <c r="H184" s="24">
        <v>5073</v>
      </c>
    </row>
    <row r="185" spans="1:8" s="20" customFormat="1" ht="12.5" x14ac:dyDescent="0.25">
      <c r="A185" s="29" t="s">
        <v>325</v>
      </c>
      <c r="B185" s="24">
        <v>18173</v>
      </c>
      <c r="C185" s="24">
        <v>13167</v>
      </c>
      <c r="D185" s="24">
        <v>11421</v>
      </c>
      <c r="E185" s="24">
        <v>11864</v>
      </c>
      <c r="F185" s="24">
        <v>9960</v>
      </c>
      <c r="G185" s="24">
        <v>8662</v>
      </c>
      <c r="H185" s="24">
        <v>10165</v>
      </c>
    </row>
    <row r="186" spans="1:8" s="20" customFormat="1" ht="12.5" x14ac:dyDescent="0.25">
      <c r="A186" s="25" t="s">
        <v>184</v>
      </c>
    </row>
    <row r="187" spans="1:8" s="20" customFormat="1" ht="12.5" x14ac:dyDescent="0.25">
      <c r="A187" s="26" t="s">
        <v>326</v>
      </c>
    </row>
    <row r="188" spans="1:8" s="20" customFormat="1" ht="12.5" x14ac:dyDescent="0.25">
      <c r="A188" s="29" t="s">
        <v>327</v>
      </c>
      <c r="B188" s="30">
        <v>613</v>
      </c>
      <c r="C188" s="30">
        <v>626</v>
      </c>
      <c r="D188" s="30">
        <v>519</v>
      </c>
      <c r="E188" s="30">
        <v>514</v>
      </c>
      <c r="F188" s="30">
        <v>555</v>
      </c>
      <c r="G188" s="30">
        <v>729</v>
      </c>
      <c r="H188" s="30">
        <v>712</v>
      </c>
    </row>
    <row r="189" spans="1:8" s="20" customFormat="1" ht="12.5" x14ac:dyDescent="0.25">
      <c r="A189" s="29" t="s">
        <v>328</v>
      </c>
      <c r="B189" s="24">
        <v>-2080</v>
      </c>
      <c r="C189" s="24">
        <v>-2279</v>
      </c>
      <c r="D189" s="24">
        <v>-2295</v>
      </c>
      <c r="E189" s="24">
        <v>-2211</v>
      </c>
      <c r="F189" s="24">
        <v>-2013</v>
      </c>
      <c r="G189" s="24">
        <v>-2008</v>
      </c>
      <c r="H189" s="24">
        <v>-1935</v>
      </c>
    </row>
    <row r="190" spans="1:8" s="20" customFormat="1" ht="12.5" x14ac:dyDescent="0.25">
      <c r="A190" s="29" t="s">
        <v>329</v>
      </c>
      <c r="B190" s="24">
        <v>183212</v>
      </c>
      <c r="C190" s="24">
        <v>182336</v>
      </c>
      <c r="D190" s="24">
        <v>169794</v>
      </c>
      <c r="E190" s="24">
        <v>157630</v>
      </c>
      <c r="F190" s="24">
        <v>155083</v>
      </c>
      <c r="G190" s="24">
        <v>151165</v>
      </c>
      <c r="H190" s="24">
        <v>149574</v>
      </c>
    </row>
    <row r="191" spans="1:8" s="20" customFormat="1" ht="12.5" x14ac:dyDescent="0.25">
      <c r="A191" s="29" t="s">
        <v>330</v>
      </c>
      <c r="B191" s="30">
        <v>873</v>
      </c>
      <c r="C191" s="30">
        <v>898</v>
      </c>
      <c r="D191" s="30">
        <v>877</v>
      </c>
      <c r="E191" s="30">
        <v>856</v>
      </c>
      <c r="F191" s="30">
        <v>849</v>
      </c>
      <c r="G191" s="30">
        <v>849</v>
      </c>
      <c r="H191" s="30">
        <v>869</v>
      </c>
    </row>
    <row r="192" spans="1:8" s="20" customFormat="1" ht="12.5" x14ac:dyDescent="0.25">
      <c r="A192" s="25" t="s">
        <v>184</v>
      </c>
    </row>
    <row r="193" spans="1:8" s="20" customFormat="1" ht="12.5" x14ac:dyDescent="0.25">
      <c r="A193" s="26" t="s">
        <v>331</v>
      </c>
      <c r="B193" s="24">
        <v>1154</v>
      </c>
      <c r="C193" s="24">
        <v>1198</v>
      </c>
      <c r="D193" s="24">
        <v>1209</v>
      </c>
      <c r="E193" s="24">
        <v>1067</v>
      </c>
      <c r="F193" s="24">
        <v>1029</v>
      </c>
      <c r="G193" s="24">
        <v>1037</v>
      </c>
      <c r="H193" s="24">
        <v>1116</v>
      </c>
    </row>
    <row r="194" spans="1:8" s="20" customFormat="1" ht="12.5" x14ac:dyDescent="0.25">
      <c r="A194" s="29" t="s">
        <v>209</v>
      </c>
      <c r="B194" s="30">
        <v>117</v>
      </c>
      <c r="C194" s="30">
        <v>93</v>
      </c>
      <c r="D194" s="30">
        <v>97</v>
      </c>
      <c r="E194" s="30">
        <v>96</v>
      </c>
      <c r="F194" s="30">
        <v>89</v>
      </c>
      <c r="G194" s="30">
        <v>84</v>
      </c>
      <c r="H194" s="30">
        <v>104</v>
      </c>
    </row>
    <row r="195" spans="1:8" s="20" customFormat="1" ht="12.5" x14ac:dyDescent="0.25">
      <c r="A195" s="29" t="s">
        <v>332</v>
      </c>
      <c r="B195" s="30">
        <v>17</v>
      </c>
      <c r="C195" s="30">
        <v>11</v>
      </c>
      <c r="D195" s="30">
        <v>14</v>
      </c>
      <c r="E195" s="30">
        <v>9</v>
      </c>
      <c r="F195" s="30">
        <v>14</v>
      </c>
      <c r="G195" s="30">
        <v>17</v>
      </c>
      <c r="H195" s="30">
        <v>12</v>
      </c>
    </row>
    <row r="196" spans="1:8" s="20" customFormat="1" ht="12.5" x14ac:dyDescent="0.25">
      <c r="A196" s="29" t="s">
        <v>237</v>
      </c>
      <c r="B196" s="30">
        <v>264</v>
      </c>
      <c r="C196" s="30">
        <v>225</v>
      </c>
      <c r="D196" s="30">
        <v>229</v>
      </c>
      <c r="E196" s="30">
        <v>202</v>
      </c>
      <c r="F196" s="30">
        <v>199</v>
      </c>
      <c r="G196" s="30">
        <v>194</v>
      </c>
      <c r="H196" s="30">
        <v>191</v>
      </c>
    </row>
    <row r="197" spans="1:8" s="20" customFormat="1" ht="12.5" x14ac:dyDescent="0.25">
      <c r="A197" s="31" t="s">
        <v>254</v>
      </c>
      <c r="B197" s="30">
        <v>28</v>
      </c>
      <c r="C197" s="30">
        <v>30</v>
      </c>
      <c r="D197" s="30">
        <v>31</v>
      </c>
      <c r="E197" s="30">
        <v>31</v>
      </c>
      <c r="F197" s="30">
        <v>25</v>
      </c>
      <c r="G197" s="30">
        <v>25</v>
      </c>
      <c r="H197" s="30">
        <v>29</v>
      </c>
    </row>
    <row r="198" spans="1:8" s="20" customFormat="1" ht="12.5" x14ac:dyDescent="0.25">
      <c r="A198" s="31" t="s">
        <v>259</v>
      </c>
      <c r="B198" s="30">
        <v>11</v>
      </c>
      <c r="C198" s="30">
        <v>13</v>
      </c>
      <c r="D198" s="30">
        <v>13</v>
      </c>
      <c r="E198" s="30">
        <v>9</v>
      </c>
      <c r="F198" s="30">
        <v>8</v>
      </c>
      <c r="G198" s="30">
        <v>11</v>
      </c>
      <c r="H198" s="30">
        <v>10</v>
      </c>
    </row>
    <row r="199" spans="1:8" s="20" customFormat="1" ht="12.5" x14ac:dyDescent="0.25">
      <c r="A199" s="31" t="s">
        <v>333</v>
      </c>
      <c r="B199" s="30">
        <v>25</v>
      </c>
      <c r="C199" s="30">
        <v>21</v>
      </c>
      <c r="D199" s="30">
        <v>21</v>
      </c>
      <c r="E199" s="30">
        <v>15</v>
      </c>
      <c r="F199" s="30">
        <v>22</v>
      </c>
      <c r="G199" s="30">
        <v>18</v>
      </c>
      <c r="H199" s="30">
        <v>18</v>
      </c>
    </row>
    <row r="200" spans="1:8" s="20" customFormat="1" ht="12.5" x14ac:dyDescent="0.25">
      <c r="A200" s="32" t="s">
        <v>262</v>
      </c>
      <c r="B200" s="30">
        <v>10</v>
      </c>
      <c r="C200" s="30">
        <v>7</v>
      </c>
      <c r="D200" s="30">
        <v>6</v>
      </c>
      <c r="E200" s="30">
        <v>4</v>
      </c>
      <c r="F200" s="30">
        <v>5</v>
      </c>
      <c r="G200" s="30">
        <v>7</v>
      </c>
      <c r="H200" s="30">
        <v>6</v>
      </c>
    </row>
    <row r="201" spans="1:8" s="20" customFormat="1" ht="12.5" x14ac:dyDescent="0.25">
      <c r="A201" s="32" t="s">
        <v>334</v>
      </c>
      <c r="B201" s="30">
        <v>16</v>
      </c>
      <c r="C201" s="30">
        <v>13</v>
      </c>
      <c r="D201" s="30">
        <v>14</v>
      </c>
      <c r="E201" s="30">
        <v>11</v>
      </c>
      <c r="F201" s="30">
        <v>17</v>
      </c>
      <c r="G201" s="30">
        <v>11</v>
      </c>
      <c r="H201" s="30">
        <v>12</v>
      </c>
    </row>
    <row r="202" spans="1:8" s="20" customFormat="1" ht="12.5" x14ac:dyDescent="0.25">
      <c r="A202" s="31" t="s">
        <v>264</v>
      </c>
      <c r="B202" s="30">
        <v>49</v>
      </c>
      <c r="C202" s="30">
        <v>55</v>
      </c>
      <c r="D202" s="30">
        <v>57</v>
      </c>
      <c r="E202" s="30">
        <v>41</v>
      </c>
      <c r="F202" s="30">
        <v>47</v>
      </c>
      <c r="G202" s="30">
        <v>45</v>
      </c>
      <c r="H202" s="30">
        <v>48</v>
      </c>
    </row>
    <row r="203" spans="1:8" s="20" customFormat="1" ht="12.5" x14ac:dyDescent="0.25">
      <c r="A203" s="31" t="s">
        <v>335</v>
      </c>
      <c r="B203" s="30">
        <v>150</v>
      </c>
      <c r="C203" s="30">
        <v>106</v>
      </c>
      <c r="D203" s="30">
        <v>106</v>
      </c>
      <c r="E203" s="30">
        <v>106</v>
      </c>
      <c r="F203" s="30">
        <v>97</v>
      </c>
      <c r="G203" s="30">
        <v>96</v>
      </c>
      <c r="H203" s="30">
        <v>86</v>
      </c>
    </row>
    <row r="204" spans="1:8" s="20" customFormat="1" ht="12.5" x14ac:dyDescent="0.25">
      <c r="A204" s="29" t="s">
        <v>265</v>
      </c>
      <c r="B204" s="30">
        <v>247</v>
      </c>
      <c r="C204" s="30">
        <v>241</v>
      </c>
      <c r="D204" s="30">
        <v>223</v>
      </c>
      <c r="E204" s="30">
        <v>237</v>
      </c>
      <c r="F204" s="30">
        <v>212</v>
      </c>
      <c r="G204" s="30">
        <v>205</v>
      </c>
      <c r="H204" s="30">
        <v>215</v>
      </c>
    </row>
    <row r="205" spans="1:8" s="20" customFormat="1" ht="12.5" x14ac:dyDescent="0.25">
      <c r="A205" s="31" t="s">
        <v>336</v>
      </c>
      <c r="B205" s="30">
        <v>60</v>
      </c>
      <c r="C205" s="30">
        <v>57</v>
      </c>
      <c r="D205" s="30">
        <v>47</v>
      </c>
      <c r="E205" s="30">
        <v>53</v>
      </c>
      <c r="F205" s="30">
        <v>50</v>
      </c>
      <c r="G205" s="30">
        <v>53</v>
      </c>
      <c r="H205" s="30">
        <v>53</v>
      </c>
    </row>
    <row r="206" spans="1:8" s="20" customFormat="1" ht="12.5" x14ac:dyDescent="0.25">
      <c r="A206" s="31" t="s">
        <v>337</v>
      </c>
      <c r="B206" s="30">
        <v>83</v>
      </c>
      <c r="C206" s="30">
        <v>87</v>
      </c>
      <c r="D206" s="30">
        <v>79</v>
      </c>
      <c r="E206" s="30">
        <v>86</v>
      </c>
      <c r="F206" s="30">
        <v>73</v>
      </c>
      <c r="G206" s="30">
        <v>77</v>
      </c>
      <c r="H206" s="30">
        <v>86</v>
      </c>
    </row>
    <row r="207" spans="1:8" s="20" customFormat="1" ht="12.5" x14ac:dyDescent="0.25">
      <c r="A207" s="31" t="s">
        <v>272</v>
      </c>
      <c r="B207" s="30">
        <v>52</v>
      </c>
      <c r="C207" s="30">
        <v>45</v>
      </c>
      <c r="D207" s="30">
        <v>50</v>
      </c>
      <c r="E207" s="30">
        <v>48</v>
      </c>
      <c r="F207" s="30">
        <v>47</v>
      </c>
      <c r="G207" s="30">
        <v>22</v>
      </c>
      <c r="H207" s="30">
        <v>20</v>
      </c>
    </row>
    <row r="208" spans="1:8" s="20" customFormat="1" ht="12.5" x14ac:dyDescent="0.25">
      <c r="A208" s="31" t="s">
        <v>274</v>
      </c>
      <c r="B208" s="30">
        <v>52</v>
      </c>
      <c r="C208" s="30">
        <v>52</v>
      </c>
      <c r="D208" s="30">
        <v>47</v>
      </c>
      <c r="E208" s="30">
        <v>49</v>
      </c>
      <c r="F208" s="30">
        <v>42</v>
      </c>
      <c r="G208" s="30">
        <v>52</v>
      </c>
      <c r="H208" s="30">
        <v>56</v>
      </c>
    </row>
    <row r="209" spans="1:8" s="20" customFormat="1" ht="12.5" x14ac:dyDescent="0.25">
      <c r="A209" s="32" t="s">
        <v>338</v>
      </c>
      <c r="B209" s="30">
        <v>26</v>
      </c>
      <c r="C209" s="30">
        <v>21</v>
      </c>
      <c r="D209" s="30">
        <v>18</v>
      </c>
      <c r="E209" s="30">
        <v>14</v>
      </c>
      <c r="F209" s="30">
        <v>17</v>
      </c>
      <c r="G209" s="30">
        <v>18</v>
      </c>
      <c r="H209" s="30">
        <v>24</v>
      </c>
    </row>
    <row r="210" spans="1:8" s="20" customFormat="1" ht="12.5" x14ac:dyDescent="0.25">
      <c r="A210" s="32" t="s">
        <v>339</v>
      </c>
      <c r="B210" s="30">
        <v>26</v>
      </c>
      <c r="C210" s="30">
        <v>31</v>
      </c>
      <c r="D210" s="30">
        <v>29</v>
      </c>
      <c r="E210" s="30">
        <v>35</v>
      </c>
      <c r="F210" s="30">
        <v>25</v>
      </c>
      <c r="G210" s="30">
        <v>34</v>
      </c>
      <c r="H210" s="30">
        <v>32</v>
      </c>
    </row>
    <row r="211" spans="1:8" s="20" customFormat="1" ht="12.5" x14ac:dyDescent="0.25">
      <c r="A211" s="29" t="s">
        <v>275</v>
      </c>
      <c r="B211" s="30">
        <v>70</v>
      </c>
      <c r="C211" s="30">
        <v>109</v>
      </c>
      <c r="D211" s="30">
        <v>99</v>
      </c>
      <c r="E211" s="30">
        <v>86</v>
      </c>
      <c r="F211" s="30">
        <v>85</v>
      </c>
      <c r="G211" s="30">
        <v>90</v>
      </c>
      <c r="H211" s="30">
        <v>111</v>
      </c>
    </row>
    <row r="212" spans="1:8" s="20" customFormat="1" ht="12.5" x14ac:dyDescent="0.25">
      <c r="A212" s="29" t="s">
        <v>287</v>
      </c>
      <c r="B212" s="30">
        <v>41</v>
      </c>
      <c r="C212" s="30">
        <v>23</v>
      </c>
      <c r="D212" s="30">
        <v>22</v>
      </c>
      <c r="E212" s="30">
        <v>28</v>
      </c>
      <c r="F212" s="30">
        <v>21</v>
      </c>
      <c r="G212" s="30">
        <v>30</v>
      </c>
      <c r="H212" s="30">
        <v>53</v>
      </c>
    </row>
    <row r="213" spans="1:8" s="20" customFormat="1" ht="12.5" x14ac:dyDescent="0.25">
      <c r="A213" s="29" t="s">
        <v>292</v>
      </c>
      <c r="B213" s="30">
        <v>76</v>
      </c>
      <c r="C213" s="30">
        <v>103</v>
      </c>
      <c r="D213" s="30">
        <v>89</v>
      </c>
      <c r="E213" s="30">
        <v>91</v>
      </c>
      <c r="F213" s="30">
        <v>95</v>
      </c>
      <c r="G213" s="30">
        <v>93</v>
      </c>
      <c r="H213" s="30">
        <v>82</v>
      </c>
    </row>
    <row r="214" spans="1:8" s="20" customFormat="1" ht="12.5" x14ac:dyDescent="0.25">
      <c r="A214" s="31" t="s">
        <v>340</v>
      </c>
      <c r="B214" s="30">
        <v>24</v>
      </c>
      <c r="C214" s="30">
        <v>35</v>
      </c>
      <c r="D214" s="30">
        <v>29</v>
      </c>
      <c r="E214" s="30">
        <v>34</v>
      </c>
      <c r="F214" s="30">
        <v>38</v>
      </c>
      <c r="G214" s="30">
        <v>26</v>
      </c>
      <c r="H214" s="30">
        <v>28</v>
      </c>
    </row>
    <row r="215" spans="1:8" s="20" customFormat="1" ht="12.5" x14ac:dyDescent="0.25">
      <c r="A215" s="31" t="s">
        <v>341</v>
      </c>
      <c r="B215" s="30">
        <v>52</v>
      </c>
      <c r="C215" s="30">
        <v>68</v>
      </c>
      <c r="D215" s="30">
        <v>59</v>
      </c>
      <c r="E215" s="30">
        <v>57</v>
      </c>
      <c r="F215" s="30">
        <v>58</v>
      </c>
      <c r="G215" s="30">
        <v>67</v>
      </c>
      <c r="H215" s="30">
        <v>54</v>
      </c>
    </row>
    <row r="216" spans="1:8" s="20" customFormat="1" ht="12.5" x14ac:dyDescent="0.25">
      <c r="A216" s="29" t="s">
        <v>342</v>
      </c>
      <c r="B216" s="30">
        <v>16</v>
      </c>
      <c r="C216" s="30">
        <v>18</v>
      </c>
      <c r="D216" s="30">
        <v>12</v>
      </c>
      <c r="E216" s="30">
        <v>12</v>
      </c>
      <c r="F216" s="30">
        <v>13</v>
      </c>
      <c r="G216" s="30">
        <v>15</v>
      </c>
      <c r="H216" s="30">
        <v>16</v>
      </c>
    </row>
    <row r="217" spans="1:8" s="20" customFormat="1" ht="12.5" x14ac:dyDescent="0.25">
      <c r="A217" s="29" t="s">
        <v>343</v>
      </c>
      <c r="B217" s="30">
        <v>1</v>
      </c>
      <c r="C217" s="30">
        <v>1</v>
      </c>
      <c r="D217" s="30">
        <v>1</v>
      </c>
      <c r="E217" s="30">
        <v>1</v>
      </c>
      <c r="F217" s="30">
        <v>1</v>
      </c>
      <c r="G217" s="30">
        <v>2</v>
      </c>
      <c r="H217" s="30">
        <v>2</v>
      </c>
    </row>
    <row r="218" spans="1:8" s="20" customFormat="1" ht="12.5" x14ac:dyDescent="0.25">
      <c r="A218" s="29" t="s">
        <v>299</v>
      </c>
      <c r="B218" s="30">
        <v>210</v>
      </c>
      <c r="C218" s="30">
        <v>283</v>
      </c>
      <c r="D218" s="30">
        <v>324</v>
      </c>
      <c r="E218" s="30">
        <v>229</v>
      </c>
      <c r="F218" s="30">
        <v>221</v>
      </c>
      <c r="G218" s="30">
        <v>216</v>
      </c>
      <c r="H218" s="30">
        <v>260</v>
      </c>
    </row>
    <row r="219" spans="1:8" s="20" customFormat="1" ht="12.5" x14ac:dyDescent="0.25">
      <c r="A219" s="29" t="s">
        <v>344</v>
      </c>
      <c r="B219" s="30">
        <v>94</v>
      </c>
      <c r="C219" s="30">
        <v>93</v>
      </c>
      <c r="D219" s="30">
        <v>99</v>
      </c>
      <c r="E219" s="30">
        <v>76</v>
      </c>
      <c r="F219" s="30">
        <v>80</v>
      </c>
      <c r="G219" s="30">
        <v>91</v>
      </c>
      <c r="H219" s="30">
        <v>71</v>
      </c>
    </row>
    <row r="221" spans="1:8" s="20" customFormat="1" ht="25.5" customHeight="1" x14ac:dyDescent="0.25">
      <c r="A221" s="104" t="s">
        <v>345</v>
      </c>
      <c r="B221" s="102"/>
      <c r="C221" s="102"/>
      <c r="D221" s="102"/>
      <c r="E221" s="102"/>
      <c r="F221" s="102"/>
      <c r="G221" s="102"/>
      <c r="H221" s="102"/>
    </row>
    <row r="222" spans="1:8" s="20" customFormat="1" ht="12.75" customHeight="1" x14ac:dyDescent="0.25">
      <c r="A222" s="104" t="s">
        <v>346</v>
      </c>
      <c r="B222" s="102"/>
      <c r="C222" s="102"/>
      <c r="D222" s="102"/>
      <c r="E222" s="102"/>
      <c r="F222" s="102"/>
      <c r="G222" s="102"/>
      <c r="H222" s="102"/>
    </row>
    <row r="223" spans="1:8" s="20" customFormat="1" ht="12.75" customHeight="1" x14ac:dyDescent="0.25">
      <c r="A223" s="104" t="s">
        <v>347</v>
      </c>
      <c r="B223" s="102"/>
      <c r="C223" s="102"/>
      <c r="D223" s="102"/>
      <c r="E223" s="102"/>
      <c r="F223" s="102"/>
      <c r="G223" s="102"/>
      <c r="H223" s="102"/>
    </row>
    <row r="224" spans="1:8" s="20" customFormat="1" ht="12.75" customHeight="1" x14ac:dyDescent="0.25">
      <c r="A224" s="104" t="s">
        <v>348</v>
      </c>
      <c r="B224" s="102"/>
      <c r="C224" s="102"/>
      <c r="D224" s="102"/>
      <c r="E224" s="102"/>
      <c r="F224" s="102"/>
      <c r="G224" s="102"/>
      <c r="H224" s="102"/>
    </row>
    <row r="225" spans="1:8" s="20" customFormat="1" ht="12.75" customHeight="1" x14ac:dyDescent="0.25">
      <c r="A225" s="104" t="s">
        <v>349</v>
      </c>
      <c r="B225" s="102"/>
      <c r="C225" s="102"/>
      <c r="D225" s="102"/>
      <c r="E225" s="102"/>
      <c r="F225" s="102"/>
      <c r="G225" s="102"/>
      <c r="H225" s="102"/>
    </row>
    <row r="227" spans="1:8" s="20" customFormat="1" ht="25.5" customHeight="1" x14ac:dyDescent="0.25">
      <c r="A227" s="101" t="s">
        <v>350</v>
      </c>
      <c r="B227" s="102"/>
      <c r="C227" s="102"/>
      <c r="D227" s="102"/>
      <c r="E227" s="102"/>
      <c r="F227" s="102"/>
      <c r="G227" s="102"/>
      <c r="H227" s="102"/>
    </row>
    <row r="231" spans="1:8" s="20" customFormat="1" ht="12.75" customHeight="1" x14ac:dyDescent="0.25">
      <c r="A231" s="101" t="s">
        <v>351</v>
      </c>
      <c r="B231" s="102"/>
      <c r="C231" s="102"/>
      <c r="D231" s="102"/>
      <c r="E231" s="102"/>
      <c r="F231" s="102"/>
      <c r="G231" s="102"/>
      <c r="H231" s="102"/>
    </row>
  </sheetData>
  <mergeCells count="8">
    <mergeCell ref="A227:H227"/>
    <mergeCell ref="A231:H231"/>
    <mergeCell ref="A1:H1"/>
    <mergeCell ref="A221:H221"/>
    <mergeCell ref="A222:H222"/>
    <mergeCell ref="A223:H223"/>
    <mergeCell ref="A224:H224"/>
    <mergeCell ref="A225:H225"/>
  </mergeCells>
  <pageMargins left="0.5" right="0.5" top="0.5" bottom="0.5" header="0.5" footer="0.5"/>
  <pageSetup fitToHeight="32767" orientation="portrait" horizontalDpi="300" verticalDpi="300"/>
  <headerFooter alignWithMargins="0"/>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28169-322E-416E-B1F1-BD1F2C0FE219}">
  <sheetPr>
    <pageSetUpPr fitToPage="1"/>
  </sheetPr>
  <dimension ref="A1:R236"/>
  <sheetViews>
    <sheetView workbookViewId="0">
      <pane xSplit="1" ySplit="3" topLeftCell="B28" activePane="bottomRight" state="frozen"/>
      <selection pane="topRight"/>
      <selection pane="bottomLeft"/>
      <selection pane="bottomRight" activeCell="B48" sqref="B48:I48"/>
    </sheetView>
  </sheetViews>
  <sheetFormatPr defaultColWidth="9.08984375" defaultRowHeight="12.75" customHeight="1" x14ac:dyDescent="0.35"/>
  <cols>
    <col min="1" max="1" width="47.6328125" style="36" customWidth="1"/>
    <col min="2" max="9" width="9" style="36" customWidth="1"/>
    <col min="10" max="16384" width="9.08984375" style="1"/>
  </cols>
  <sheetData>
    <row r="1" spans="1:9" s="36" customFormat="1" ht="12.75" customHeight="1" x14ac:dyDescent="0.25">
      <c r="A1" s="107" t="s">
        <v>353</v>
      </c>
      <c r="B1" s="106"/>
      <c r="C1" s="106"/>
      <c r="D1" s="106"/>
      <c r="E1" s="106"/>
      <c r="F1" s="106"/>
      <c r="G1" s="106"/>
      <c r="H1" s="106"/>
      <c r="I1" s="106"/>
    </row>
    <row r="2" spans="1:9" ht="12.75" customHeight="1" x14ac:dyDescent="0.35">
      <c r="A2" s="6" t="s">
        <v>2</v>
      </c>
    </row>
    <row r="3" spans="1:9" ht="12.75" customHeight="1" x14ac:dyDescent="0.35">
      <c r="A3" s="37" t="s">
        <v>183</v>
      </c>
      <c r="B3" s="37">
        <v>2013</v>
      </c>
      <c r="C3" s="37">
        <v>2014</v>
      </c>
      <c r="D3" s="37">
        <v>2015</v>
      </c>
      <c r="E3" s="37">
        <v>2016</v>
      </c>
      <c r="F3" s="37">
        <v>2017</v>
      </c>
      <c r="G3" s="37">
        <v>2018</v>
      </c>
      <c r="H3" s="37">
        <v>2019</v>
      </c>
      <c r="I3" s="37">
        <v>2020</v>
      </c>
    </row>
    <row r="4" spans="1:9" s="36" customFormat="1" ht="12.5" x14ac:dyDescent="0.25">
      <c r="A4" s="38" t="s">
        <v>354</v>
      </c>
      <c r="B4" s="39">
        <v>125670</v>
      </c>
      <c r="C4" s="39">
        <v>127006</v>
      </c>
      <c r="D4" s="39">
        <v>128437</v>
      </c>
      <c r="E4" s="39">
        <v>129549</v>
      </c>
      <c r="F4" s="39">
        <v>130001</v>
      </c>
      <c r="G4" s="39">
        <v>131439</v>
      </c>
      <c r="H4" s="39">
        <v>132242</v>
      </c>
      <c r="I4" s="39">
        <v>131234</v>
      </c>
    </row>
    <row r="5" spans="1:9" s="36" customFormat="1" ht="12.5" x14ac:dyDescent="0.25">
      <c r="A5" s="40" t="s">
        <v>184</v>
      </c>
    </row>
    <row r="6" spans="1:9" s="36" customFormat="1" ht="12.5" x14ac:dyDescent="0.25">
      <c r="A6" s="38" t="s">
        <v>185</v>
      </c>
    </row>
    <row r="7" spans="1:9" s="36" customFormat="1" ht="12.5" x14ac:dyDescent="0.25">
      <c r="A7" s="40" t="s">
        <v>184</v>
      </c>
    </row>
    <row r="8" spans="1:9" s="36" customFormat="1" ht="12.5" x14ac:dyDescent="0.25">
      <c r="A8" s="41" t="s">
        <v>355</v>
      </c>
      <c r="B8" s="42">
        <v>63784</v>
      </c>
      <c r="C8" s="42">
        <v>66877</v>
      </c>
      <c r="D8" s="42">
        <v>69627</v>
      </c>
      <c r="E8" s="42">
        <v>74664</v>
      </c>
      <c r="F8" s="42">
        <v>73573</v>
      </c>
      <c r="G8" s="42">
        <v>78635</v>
      </c>
      <c r="H8" s="42">
        <v>82852</v>
      </c>
      <c r="I8" s="42">
        <v>84352</v>
      </c>
    </row>
    <row r="9" spans="1:9" s="36" customFormat="1" ht="12.5" x14ac:dyDescent="0.25">
      <c r="A9" s="41" t="s">
        <v>356</v>
      </c>
      <c r="B9" s="39">
        <v>56352</v>
      </c>
      <c r="C9" s="39">
        <v>58364</v>
      </c>
      <c r="D9" s="39">
        <v>60448</v>
      </c>
      <c r="E9" s="39">
        <v>64175</v>
      </c>
      <c r="F9" s="39">
        <v>63606</v>
      </c>
      <c r="G9" s="39">
        <v>67241</v>
      </c>
      <c r="H9" s="39">
        <v>71487</v>
      </c>
      <c r="I9" s="39">
        <v>74949</v>
      </c>
    </row>
    <row r="10" spans="1:9" s="36" customFormat="1" ht="12.5" x14ac:dyDescent="0.25">
      <c r="A10" s="40" t="s">
        <v>184</v>
      </c>
    </row>
    <row r="11" spans="1:9" s="36" customFormat="1" ht="12.5" x14ac:dyDescent="0.25">
      <c r="A11" s="41" t="s">
        <v>7</v>
      </c>
      <c r="B11" s="43">
        <v>50.1</v>
      </c>
      <c r="C11" s="43">
        <v>50.3</v>
      </c>
      <c r="D11" s="43">
        <v>50.5</v>
      </c>
      <c r="E11" s="43">
        <v>50.9</v>
      </c>
      <c r="F11" s="43">
        <v>50.9</v>
      </c>
      <c r="G11" s="43">
        <v>51.1</v>
      </c>
      <c r="H11" s="43">
        <v>51.6</v>
      </c>
      <c r="I11" s="43">
        <v>52.2</v>
      </c>
    </row>
    <row r="12" spans="1:9" s="36" customFormat="1" ht="12.5" x14ac:dyDescent="0.25">
      <c r="A12" s="40" t="s">
        <v>184</v>
      </c>
    </row>
    <row r="13" spans="1:9" s="36" customFormat="1" ht="12.5" x14ac:dyDescent="0.25">
      <c r="A13" s="41" t="s">
        <v>188</v>
      </c>
    </row>
    <row r="14" spans="1:9" s="36" customFormat="1" ht="12.5" x14ac:dyDescent="0.25">
      <c r="A14" s="44" t="s">
        <v>357</v>
      </c>
      <c r="B14" s="43">
        <v>2.5</v>
      </c>
      <c r="C14" s="43">
        <v>2.5</v>
      </c>
      <c r="D14" s="43">
        <v>2.5</v>
      </c>
      <c r="E14" s="43">
        <v>2.5</v>
      </c>
      <c r="F14" s="43">
        <v>2.5</v>
      </c>
      <c r="G14" s="43">
        <v>2.5</v>
      </c>
      <c r="H14" s="43">
        <v>2.5</v>
      </c>
      <c r="I14" s="43">
        <v>2.5</v>
      </c>
    </row>
    <row r="15" spans="1:9" s="36" customFormat="1" ht="12.5" x14ac:dyDescent="0.25">
      <c r="A15" s="44" t="s">
        <v>10</v>
      </c>
      <c r="B15" s="43">
        <v>0.6</v>
      </c>
      <c r="C15" s="43">
        <v>0.6</v>
      </c>
      <c r="D15" s="43">
        <v>0.6</v>
      </c>
      <c r="E15" s="43">
        <v>0.6</v>
      </c>
      <c r="F15" s="43">
        <v>0.6</v>
      </c>
      <c r="G15" s="43">
        <v>0.6</v>
      </c>
      <c r="H15" s="43">
        <v>0.6</v>
      </c>
      <c r="I15" s="43">
        <v>0.6</v>
      </c>
    </row>
    <row r="16" spans="1:9" s="36" customFormat="1" ht="12.5" x14ac:dyDescent="0.25">
      <c r="A16" s="44" t="s">
        <v>358</v>
      </c>
      <c r="B16" s="43">
        <v>0.3</v>
      </c>
      <c r="C16" s="43">
        <v>0.4</v>
      </c>
      <c r="D16" s="43">
        <v>0.4</v>
      </c>
      <c r="E16" s="43">
        <v>0.4</v>
      </c>
      <c r="F16" s="43">
        <v>0.4</v>
      </c>
      <c r="G16" s="43">
        <v>0.4</v>
      </c>
      <c r="H16" s="43">
        <v>0.4</v>
      </c>
      <c r="I16" s="43">
        <v>0.4</v>
      </c>
    </row>
    <row r="17" spans="1:9" s="36" customFormat="1" ht="12.5" x14ac:dyDescent="0.25">
      <c r="A17" s="44" t="s">
        <v>12</v>
      </c>
      <c r="B17" s="43">
        <v>1.3</v>
      </c>
      <c r="C17" s="43">
        <v>1.3</v>
      </c>
      <c r="D17" s="43">
        <v>1.3</v>
      </c>
      <c r="E17" s="43">
        <v>1.3</v>
      </c>
      <c r="F17" s="43">
        <v>1.3</v>
      </c>
      <c r="G17" s="43">
        <v>1.3</v>
      </c>
      <c r="H17" s="43">
        <v>1.3</v>
      </c>
      <c r="I17" s="43">
        <v>1.3</v>
      </c>
    </row>
    <row r="18" spans="1:9" s="36" customFormat="1" ht="12.5" x14ac:dyDescent="0.25">
      <c r="A18" s="44" t="s">
        <v>13</v>
      </c>
      <c r="B18" s="43">
        <v>1.9</v>
      </c>
      <c r="C18" s="43">
        <v>1.9</v>
      </c>
      <c r="D18" s="43">
        <v>1.9</v>
      </c>
      <c r="E18" s="43">
        <v>1.9</v>
      </c>
      <c r="F18" s="43">
        <v>1.9</v>
      </c>
      <c r="G18" s="43">
        <v>1.9</v>
      </c>
      <c r="H18" s="43">
        <v>1.9</v>
      </c>
      <c r="I18" s="43">
        <v>1.9</v>
      </c>
    </row>
    <row r="19" spans="1:9" s="36" customFormat="1" ht="12.5" x14ac:dyDescent="0.25">
      <c r="A19" s="40" t="s">
        <v>184</v>
      </c>
    </row>
    <row r="20" spans="1:9" s="36" customFormat="1" ht="12.5" x14ac:dyDescent="0.25">
      <c r="A20" s="38" t="s">
        <v>190</v>
      </c>
    </row>
    <row r="21" spans="1:9" s="36" customFormat="1" ht="12.5" x14ac:dyDescent="0.25">
      <c r="A21" s="40" t="s">
        <v>184</v>
      </c>
    </row>
    <row r="22" spans="1:9" s="36" customFormat="1" ht="12.5" x14ac:dyDescent="0.25">
      <c r="A22" s="41" t="s">
        <v>359</v>
      </c>
    </row>
    <row r="23" spans="1:9" s="36" customFormat="1" ht="12.5" x14ac:dyDescent="0.25">
      <c r="A23" s="44" t="s">
        <v>360</v>
      </c>
      <c r="B23" s="45">
        <v>47</v>
      </c>
      <c r="C23" s="45">
        <v>48</v>
      </c>
      <c r="D23" s="45">
        <v>47</v>
      </c>
      <c r="E23" s="45">
        <v>47</v>
      </c>
      <c r="F23" s="45">
        <v>47</v>
      </c>
      <c r="G23" s="45">
        <v>47</v>
      </c>
      <c r="H23" s="45">
        <v>48</v>
      </c>
      <c r="I23" s="45">
        <v>47</v>
      </c>
    </row>
    <row r="24" spans="1:9" s="36" customFormat="1" ht="12.5" x14ac:dyDescent="0.25">
      <c r="A24" s="44" t="s">
        <v>361</v>
      </c>
      <c r="B24" s="45">
        <v>53</v>
      </c>
      <c r="C24" s="45">
        <v>52</v>
      </c>
      <c r="D24" s="45">
        <v>53</v>
      </c>
      <c r="E24" s="45">
        <v>53</v>
      </c>
      <c r="F24" s="45">
        <v>53</v>
      </c>
      <c r="G24" s="45">
        <v>53</v>
      </c>
      <c r="H24" s="45">
        <v>52</v>
      </c>
      <c r="I24" s="45">
        <v>53</v>
      </c>
    </row>
    <row r="25" spans="1:9" s="36" customFormat="1" ht="12.5" x14ac:dyDescent="0.25">
      <c r="A25" s="40" t="s">
        <v>184</v>
      </c>
    </row>
    <row r="26" spans="1:9" s="36" customFormat="1" ht="12.5" x14ac:dyDescent="0.25">
      <c r="A26" s="41" t="s">
        <v>192</v>
      </c>
    </row>
    <row r="27" spans="1:9" s="36" customFormat="1" ht="12.5" x14ac:dyDescent="0.25">
      <c r="A27" s="44" t="s">
        <v>193</v>
      </c>
      <c r="B27" s="45">
        <v>64</v>
      </c>
      <c r="C27" s="45">
        <v>63</v>
      </c>
      <c r="D27" s="45">
        <v>62</v>
      </c>
      <c r="E27" s="45">
        <v>62</v>
      </c>
      <c r="F27" s="45">
        <v>63</v>
      </c>
      <c r="G27" s="45">
        <v>63</v>
      </c>
      <c r="H27" s="45">
        <v>64</v>
      </c>
      <c r="I27" s="45">
        <v>66</v>
      </c>
    </row>
    <row r="28" spans="1:9" s="36" customFormat="1" ht="12.5" x14ac:dyDescent="0.25">
      <c r="A28" s="46" t="s">
        <v>194</v>
      </c>
      <c r="B28" s="45">
        <v>37</v>
      </c>
      <c r="C28" s="45">
        <v>37</v>
      </c>
      <c r="D28" s="45">
        <v>35</v>
      </c>
      <c r="E28" s="45">
        <v>36</v>
      </c>
      <c r="F28" s="45">
        <v>36</v>
      </c>
      <c r="G28" s="45">
        <v>37</v>
      </c>
      <c r="H28" s="45">
        <v>37</v>
      </c>
      <c r="I28" s="45">
        <v>39</v>
      </c>
    </row>
    <row r="29" spans="1:9" s="36" customFormat="1" ht="12.5" x14ac:dyDescent="0.25">
      <c r="A29" s="46" t="s">
        <v>195</v>
      </c>
      <c r="B29" s="45">
        <v>26</v>
      </c>
      <c r="C29" s="45">
        <v>26</v>
      </c>
      <c r="D29" s="45">
        <v>27</v>
      </c>
      <c r="E29" s="45">
        <v>27</v>
      </c>
      <c r="F29" s="45">
        <v>27</v>
      </c>
      <c r="G29" s="45">
        <v>26</v>
      </c>
      <c r="H29" s="45">
        <v>27</v>
      </c>
      <c r="I29" s="45">
        <v>27</v>
      </c>
    </row>
    <row r="30" spans="1:9" s="36" customFormat="1" ht="12.5" x14ac:dyDescent="0.25">
      <c r="A30" s="44" t="s">
        <v>196</v>
      </c>
      <c r="B30" s="45">
        <v>36</v>
      </c>
      <c r="C30" s="45">
        <v>37</v>
      </c>
      <c r="D30" s="45">
        <v>38</v>
      </c>
      <c r="E30" s="45">
        <v>38</v>
      </c>
      <c r="F30" s="45">
        <v>37</v>
      </c>
      <c r="G30" s="45">
        <v>37</v>
      </c>
      <c r="H30" s="45">
        <v>36</v>
      </c>
      <c r="I30" s="45">
        <v>34</v>
      </c>
    </row>
    <row r="31" spans="1:9" s="36" customFormat="1" ht="12.5" x14ac:dyDescent="0.25">
      <c r="A31" s="40" t="s">
        <v>184</v>
      </c>
    </row>
    <row r="32" spans="1:9" s="36" customFormat="1" ht="12.5" x14ac:dyDescent="0.25">
      <c r="A32" s="41" t="s">
        <v>197</v>
      </c>
    </row>
    <row r="33" spans="1:9" s="36" customFormat="1" ht="12.5" x14ac:dyDescent="0.25">
      <c r="A33" s="44" t="s">
        <v>198</v>
      </c>
      <c r="B33" s="45">
        <v>13</v>
      </c>
      <c r="C33" s="45">
        <v>13</v>
      </c>
      <c r="D33" s="45">
        <v>13</v>
      </c>
      <c r="E33" s="45">
        <v>13</v>
      </c>
      <c r="F33" s="45">
        <v>13</v>
      </c>
      <c r="G33" s="45">
        <v>13</v>
      </c>
      <c r="H33" s="45">
        <v>13</v>
      </c>
      <c r="I33" s="45">
        <v>13</v>
      </c>
    </row>
    <row r="34" spans="1:9" s="36" customFormat="1" ht="12.5" x14ac:dyDescent="0.25">
      <c r="A34" s="44" t="s">
        <v>199</v>
      </c>
      <c r="B34" s="45">
        <v>87</v>
      </c>
      <c r="C34" s="45">
        <v>87</v>
      </c>
      <c r="D34" s="45">
        <v>87</v>
      </c>
      <c r="E34" s="45">
        <v>87</v>
      </c>
      <c r="F34" s="45">
        <v>87</v>
      </c>
      <c r="G34" s="45">
        <v>87</v>
      </c>
      <c r="H34" s="45">
        <v>87</v>
      </c>
      <c r="I34" s="45">
        <v>87</v>
      </c>
    </row>
    <row r="35" spans="1:9" s="36" customFormat="1" ht="12.5" x14ac:dyDescent="0.25">
      <c r="A35" s="40" t="s">
        <v>184</v>
      </c>
    </row>
    <row r="36" spans="1:9" s="36" customFormat="1" ht="12.5" x14ac:dyDescent="0.25">
      <c r="A36" s="41" t="s">
        <v>200</v>
      </c>
    </row>
    <row r="37" spans="1:9" s="36" customFormat="1" ht="12.5" x14ac:dyDescent="0.25">
      <c r="A37" s="44" t="s">
        <v>201</v>
      </c>
      <c r="B37" s="45">
        <v>13</v>
      </c>
      <c r="C37" s="45">
        <v>13</v>
      </c>
      <c r="D37" s="45">
        <v>13</v>
      </c>
      <c r="E37" s="45">
        <v>13</v>
      </c>
      <c r="F37" s="45">
        <v>14</v>
      </c>
      <c r="G37" s="45">
        <v>13</v>
      </c>
      <c r="H37" s="45">
        <v>14</v>
      </c>
      <c r="I37" s="45">
        <v>14</v>
      </c>
    </row>
    <row r="38" spans="1:9" s="36" customFormat="1" ht="12.5" x14ac:dyDescent="0.25">
      <c r="A38" s="44" t="s">
        <v>202</v>
      </c>
      <c r="B38" s="45">
        <v>87</v>
      </c>
      <c r="C38" s="45">
        <v>87</v>
      </c>
      <c r="D38" s="45">
        <v>87</v>
      </c>
      <c r="E38" s="45">
        <v>87</v>
      </c>
      <c r="F38" s="45">
        <v>86</v>
      </c>
      <c r="G38" s="45">
        <v>87</v>
      </c>
      <c r="H38" s="45">
        <v>86</v>
      </c>
      <c r="I38" s="45">
        <v>86</v>
      </c>
    </row>
    <row r="39" spans="1:9" s="36" customFormat="1" ht="12.5" x14ac:dyDescent="0.25">
      <c r="A39" s="40" t="s">
        <v>184</v>
      </c>
    </row>
    <row r="40" spans="1:9" s="36" customFormat="1" ht="12.5" x14ac:dyDescent="0.25">
      <c r="A40" s="41" t="s">
        <v>203</v>
      </c>
    </row>
    <row r="41" spans="1:9" s="36" customFormat="1" ht="12.5" x14ac:dyDescent="0.25">
      <c r="A41" s="44" t="s">
        <v>204</v>
      </c>
      <c r="B41" s="45">
        <v>7</v>
      </c>
      <c r="C41" s="45">
        <v>3</v>
      </c>
      <c r="D41" s="45">
        <v>3</v>
      </c>
      <c r="E41" s="45">
        <v>3</v>
      </c>
      <c r="F41" s="45">
        <v>3</v>
      </c>
      <c r="G41" s="45">
        <v>3</v>
      </c>
      <c r="H41" s="45">
        <v>3</v>
      </c>
      <c r="I41" s="45">
        <v>2</v>
      </c>
    </row>
    <row r="42" spans="1:9" s="36" customFormat="1" ht="12.5" x14ac:dyDescent="0.25">
      <c r="A42" s="44" t="s">
        <v>205</v>
      </c>
      <c r="B42" s="45">
        <v>30</v>
      </c>
      <c r="C42" s="45">
        <v>33</v>
      </c>
      <c r="D42" s="45">
        <v>32</v>
      </c>
      <c r="E42" s="45">
        <v>32</v>
      </c>
      <c r="F42" s="45">
        <v>30</v>
      </c>
      <c r="G42" s="45">
        <v>30</v>
      </c>
      <c r="H42" s="45">
        <v>30</v>
      </c>
      <c r="I42" s="45">
        <v>28</v>
      </c>
    </row>
    <row r="43" spans="1:9" s="36" customFormat="1" ht="12.5" x14ac:dyDescent="0.25">
      <c r="A43" s="44" t="s">
        <v>206</v>
      </c>
      <c r="B43" s="45">
        <v>63</v>
      </c>
      <c r="C43" s="45">
        <v>63</v>
      </c>
      <c r="D43" s="45">
        <v>64</v>
      </c>
      <c r="E43" s="45">
        <v>65</v>
      </c>
      <c r="F43" s="45">
        <v>67</v>
      </c>
      <c r="G43" s="45">
        <v>67</v>
      </c>
      <c r="H43" s="45">
        <v>67</v>
      </c>
      <c r="I43" s="45">
        <v>69</v>
      </c>
    </row>
    <row r="44" spans="1:9" s="36" customFormat="1" ht="12.5" x14ac:dyDescent="0.25">
      <c r="A44" s="44" t="s">
        <v>207</v>
      </c>
      <c r="B44" s="47" t="s">
        <v>362</v>
      </c>
      <c r="C44" s="47" t="s">
        <v>362</v>
      </c>
      <c r="D44" s="47" t="s">
        <v>362</v>
      </c>
      <c r="E44" s="47" t="s">
        <v>362</v>
      </c>
      <c r="F44" s="47" t="s">
        <v>362</v>
      </c>
      <c r="G44" s="47" t="s">
        <v>362</v>
      </c>
      <c r="H44" s="47" t="s">
        <v>362</v>
      </c>
      <c r="I44" s="47" t="s">
        <v>362</v>
      </c>
    </row>
    <row r="45" spans="1:9" s="36" customFormat="1" ht="12.5" x14ac:dyDescent="0.25">
      <c r="A45" s="40" t="s">
        <v>184</v>
      </c>
    </row>
    <row r="46" spans="1:9" s="36" customFormat="1" ht="12.5" x14ac:dyDescent="0.25">
      <c r="A46" s="41" t="s">
        <v>208</v>
      </c>
      <c r="B46" s="45">
        <v>87</v>
      </c>
      <c r="C46" s="45">
        <v>87</v>
      </c>
      <c r="D46" s="45">
        <v>87</v>
      </c>
      <c r="E46" s="45">
        <v>87</v>
      </c>
      <c r="F46" s="45">
        <v>88</v>
      </c>
      <c r="G46" s="45">
        <v>88</v>
      </c>
      <c r="H46" s="45">
        <v>89</v>
      </c>
      <c r="I46" s="45">
        <v>90</v>
      </c>
    </row>
    <row r="47" spans="1:9" s="36" customFormat="1" ht="12.5" x14ac:dyDescent="0.25">
      <c r="A47" s="40" t="s">
        <v>184</v>
      </c>
    </row>
    <row r="48" spans="1:9" s="36" customFormat="1" ht="12.5" x14ac:dyDescent="0.25">
      <c r="A48" s="38" t="s">
        <v>28</v>
      </c>
      <c r="B48" s="42">
        <v>51100</v>
      </c>
      <c r="C48" s="42">
        <v>53495</v>
      </c>
      <c r="D48" s="42">
        <v>55978</v>
      </c>
      <c r="E48" s="42">
        <v>57311</v>
      </c>
      <c r="F48" s="42">
        <v>60060</v>
      </c>
      <c r="G48" s="42">
        <v>61224</v>
      </c>
      <c r="H48" s="42">
        <v>63036</v>
      </c>
      <c r="I48" s="42">
        <v>61334</v>
      </c>
    </row>
    <row r="49" spans="1:9" s="36" customFormat="1" ht="12.5" x14ac:dyDescent="0.25">
      <c r="A49" s="40" t="s">
        <v>184</v>
      </c>
    </row>
    <row r="50" spans="1:9" s="36" customFormat="1" ht="12.5" x14ac:dyDescent="0.25">
      <c r="A50" s="41" t="s">
        <v>209</v>
      </c>
      <c r="B50" s="39">
        <v>6602</v>
      </c>
      <c r="C50" s="39">
        <v>6759</v>
      </c>
      <c r="D50" s="39">
        <v>7023</v>
      </c>
      <c r="E50" s="39">
        <v>7203</v>
      </c>
      <c r="F50" s="39">
        <v>7729</v>
      </c>
      <c r="G50" s="39">
        <v>7923</v>
      </c>
      <c r="H50" s="39">
        <v>8169</v>
      </c>
      <c r="I50" s="39">
        <v>7316</v>
      </c>
    </row>
    <row r="51" spans="1:9" s="36" customFormat="1" ht="12.5" x14ac:dyDescent="0.25">
      <c r="A51" s="44" t="s">
        <v>210</v>
      </c>
      <c r="B51" s="39">
        <v>3977</v>
      </c>
      <c r="C51" s="39">
        <v>3971</v>
      </c>
      <c r="D51" s="39">
        <v>4015</v>
      </c>
      <c r="E51" s="39">
        <v>4049</v>
      </c>
      <c r="F51" s="39">
        <v>4363</v>
      </c>
      <c r="G51" s="39">
        <v>4464</v>
      </c>
      <c r="H51" s="39">
        <v>4643</v>
      </c>
      <c r="I51" s="39">
        <v>4942</v>
      </c>
    </row>
    <row r="52" spans="1:9" s="36" customFormat="1" ht="12.5" x14ac:dyDescent="0.25">
      <c r="A52" s="46" t="s">
        <v>211</v>
      </c>
      <c r="B52" s="45">
        <v>544</v>
      </c>
      <c r="C52" s="45">
        <v>519</v>
      </c>
      <c r="D52" s="45">
        <v>518</v>
      </c>
      <c r="E52" s="45">
        <v>524</v>
      </c>
      <c r="F52" s="45">
        <v>564</v>
      </c>
      <c r="G52" s="45">
        <v>569</v>
      </c>
      <c r="H52" s="45">
        <v>583</v>
      </c>
      <c r="I52" s="45">
        <v>640</v>
      </c>
    </row>
    <row r="53" spans="1:9" s="36" customFormat="1" ht="12.5" x14ac:dyDescent="0.25">
      <c r="A53" s="48" t="s">
        <v>212</v>
      </c>
      <c r="B53" s="45">
        <v>185</v>
      </c>
      <c r="C53" s="45">
        <v>176</v>
      </c>
      <c r="D53" s="45">
        <v>172</v>
      </c>
      <c r="E53" s="45">
        <v>172</v>
      </c>
      <c r="F53" s="45">
        <v>176</v>
      </c>
      <c r="G53" s="45">
        <v>178</v>
      </c>
      <c r="H53" s="45">
        <v>184</v>
      </c>
      <c r="I53" s="45">
        <v>212</v>
      </c>
    </row>
    <row r="54" spans="1:9" s="36" customFormat="1" ht="12.5" x14ac:dyDescent="0.25">
      <c r="A54" s="48" t="s">
        <v>213</v>
      </c>
      <c r="B54" s="45">
        <v>359</v>
      </c>
      <c r="C54" s="45">
        <v>343</v>
      </c>
      <c r="D54" s="45">
        <v>346</v>
      </c>
      <c r="E54" s="45">
        <v>353</v>
      </c>
      <c r="F54" s="45">
        <v>388</v>
      </c>
      <c r="G54" s="45">
        <v>392</v>
      </c>
      <c r="H54" s="45">
        <v>400</v>
      </c>
      <c r="I54" s="45">
        <v>428</v>
      </c>
    </row>
    <row r="55" spans="1:9" s="36" customFormat="1" ht="12.5" x14ac:dyDescent="0.25">
      <c r="A55" s="46" t="s">
        <v>214</v>
      </c>
      <c r="B55" s="45">
        <v>856</v>
      </c>
      <c r="C55" s="45">
        <v>892</v>
      </c>
      <c r="D55" s="45">
        <v>896</v>
      </c>
      <c r="E55" s="45">
        <v>890</v>
      </c>
      <c r="F55" s="45">
        <v>944</v>
      </c>
      <c r="G55" s="45">
        <v>961</v>
      </c>
      <c r="H55" s="45">
        <v>980</v>
      </c>
      <c r="I55" s="39">
        <v>1075</v>
      </c>
    </row>
    <row r="56" spans="1:9" s="36" customFormat="1" ht="12.5" x14ac:dyDescent="0.25">
      <c r="A56" s="48" t="s">
        <v>215</v>
      </c>
      <c r="B56" s="45">
        <v>219</v>
      </c>
      <c r="C56" s="45">
        <v>232</v>
      </c>
      <c r="D56" s="45">
        <v>245</v>
      </c>
      <c r="E56" s="45">
        <v>244</v>
      </c>
      <c r="F56" s="45">
        <v>253</v>
      </c>
      <c r="G56" s="45">
        <v>253</v>
      </c>
      <c r="H56" s="45">
        <v>270</v>
      </c>
      <c r="I56" s="45">
        <v>296</v>
      </c>
    </row>
    <row r="57" spans="1:9" s="36" customFormat="1" ht="12.5" x14ac:dyDescent="0.25">
      <c r="A57" s="48" t="s">
        <v>216</v>
      </c>
      <c r="B57" s="45">
        <v>170</v>
      </c>
      <c r="C57" s="45">
        <v>177</v>
      </c>
      <c r="D57" s="45">
        <v>165</v>
      </c>
      <c r="E57" s="45">
        <v>169</v>
      </c>
      <c r="F57" s="45">
        <v>181</v>
      </c>
      <c r="G57" s="45">
        <v>180</v>
      </c>
      <c r="H57" s="45">
        <v>187</v>
      </c>
      <c r="I57" s="45">
        <v>214</v>
      </c>
    </row>
    <row r="58" spans="1:9" s="36" customFormat="1" ht="12.5" x14ac:dyDescent="0.25">
      <c r="A58" s="48" t="s">
        <v>217</v>
      </c>
      <c r="B58" s="45">
        <v>119</v>
      </c>
      <c r="C58" s="45">
        <v>123</v>
      </c>
      <c r="D58" s="45">
        <v>124</v>
      </c>
      <c r="E58" s="45">
        <v>120</v>
      </c>
      <c r="F58" s="45">
        <v>128</v>
      </c>
      <c r="G58" s="45">
        <v>129</v>
      </c>
      <c r="H58" s="45">
        <v>129</v>
      </c>
      <c r="I58" s="45">
        <v>142</v>
      </c>
    </row>
    <row r="59" spans="1:9" s="36" customFormat="1" ht="12.5" x14ac:dyDescent="0.25">
      <c r="A59" s="48" t="s">
        <v>218</v>
      </c>
      <c r="B59" s="45">
        <v>170</v>
      </c>
      <c r="C59" s="45">
        <v>172</v>
      </c>
      <c r="D59" s="45">
        <v>172</v>
      </c>
      <c r="E59" s="45">
        <v>172</v>
      </c>
      <c r="F59" s="45">
        <v>186</v>
      </c>
      <c r="G59" s="45">
        <v>180</v>
      </c>
      <c r="H59" s="45">
        <v>189</v>
      </c>
      <c r="I59" s="45">
        <v>189</v>
      </c>
    </row>
    <row r="60" spans="1:9" s="36" customFormat="1" ht="12.5" x14ac:dyDescent="0.25">
      <c r="A60" s="48" t="s">
        <v>219</v>
      </c>
      <c r="B60" s="45">
        <v>122</v>
      </c>
      <c r="C60" s="45">
        <v>129</v>
      </c>
      <c r="D60" s="45">
        <v>126</v>
      </c>
      <c r="E60" s="45">
        <v>130</v>
      </c>
      <c r="F60" s="45">
        <v>140</v>
      </c>
      <c r="G60" s="45">
        <v>154</v>
      </c>
      <c r="H60" s="45">
        <v>147</v>
      </c>
      <c r="I60" s="45">
        <v>170</v>
      </c>
    </row>
    <row r="61" spans="1:9" s="36" customFormat="1" ht="12.5" x14ac:dyDescent="0.25">
      <c r="A61" s="48" t="s">
        <v>220</v>
      </c>
      <c r="B61" s="45">
        <v>56</v>
      </c>
      <c r="C61" s="45">
        <v>58</v>
      </c>
      <c r="D61" s="45">
        <v>63</v>
      </c>
      <c r="E61" s="45">
        <v>56</v>
      </c>
      <c r="F61" s="45">
        <v>55</v>
      </c>
      <c r="G61" s="45">
        <v>64</v>
      </c>
      <c r="H61" s="45">
        <v>58</v>
      </c>
      <c r="I61" s="45">
        <v>64</v>
      </c>
    </row>
    <row r="62" spans="1:9" s="36" customFormat="1" ht="12.5" x14ac:dyDescent="0.25">
      <c r="A62" s="46" t="s">
        <v>221</v>
      </c>
      <c r="B62" s="45">
        <v>414</v>
      </c>
      <c r="C62" s="45">
        <v>423</v>
      </c>
      <c r="D62" s="45">
        <v>413</v>
      </c>
      <c r="E62" s="45">
        <v>410</v>
      </c>
      <c r="F62" s="45">
        <v>450</v>
      </c>
      <c r="G62" s="45">
        <v>449</v>
      </c>
      <c r="H62" s="45">
        <v>455</v>
      </c>
      <c r="I62" s="45">
        <v>474</v>
      </c>
    </row>
    <row r="63" spans="1:9" s="36" customFormat="1" ht="12.5" x14ac:dyDescent="0.25">
      <c r="A63" s="48" t="s">
        <v>222</v>
      </c>
      <c r="B63" s="45">
        <v>152</v>
      </c>
      <c r="C63" s="45">
        <v>147</v>
      </c>
      <c r="D63" s="45">
        <v>140</v>
      </c>
      <c r="E63" s="45">
        <v>139</v>
      </c>
      <c r="F63" s="45">
        <v>147</v>
      </c>
      <c r="G63" s="45">
        <v>147</v>
      </c>
      <c r="H63" s="45">
        <v>140</v>
      </c>
      <c r="I63" s="45">
        <v>147</v>
      </c>
    </row>
    <row r="64" spans="1:9" s="36" customFormat="1" ht="12.5" x14ac:dyDescent="0.25">
      <c r="A64" s="48" t="s">
        <v>223</v>
      </c>
      <c r="B64" s="45">
        <v>262</v>
      </c>
      <c r="C64" s="45">
        <v>276</v>
      </c>
      <c r="D64" s="45">
        <v>273</v>
      </c>
      <c r="E64" s="45">
        <v>271</v>
      </c>
      <c r="F64" s="45">
        <v>303</v>
      </c>
      <c r="G64" s="45">
        <v>303</v>
      </c>
      <c r="H64" s="45">
        <v>315</v>
      </c>
      <c r="I64" s="45">
        <v>327</v>
      </c>
    </row>
    <row r="65" spans="1:9" s="36" customFormat="1" ht="12.5" x14ac:dyDescent="0.25">
      <c r="A65" s="46" t="s">
        <v>224</v>
      </c>
      <c r="B65" s="45">
        <v>751</v>
      </c>
      <c r="C65" s="45">
        <v>756</v>
      </c>
      <c r="D65" s="45">
        <v>769</v>
      </c>
      <c r="E65" s="45">
        <v>783</v>
      </c>
      <c r="F65" s="45">
        <v>837</v>
      </c>
      <c r="G65" s="45">
        <v>858</v>
      </c>
      <c r="H65" s="45">
        <v>876</v>
      </c>
      <c r="I65" s="45">
        <v>977</v>
      </c>
    </row>
    <row r="66" spans="1:9" s="36" customFormat="1" ht="12.5" x14ac:dyDescent="0.25">
      <c r="A66" s="48" t="s">
        <v>225</v>
      </c>
      <c r="B66" s="45">
        <v>270</v>
      </c>
      <c r="C66" s="45">
        <v>274</v>
      </c>
      <c r="D66" s="45">
        <v>284</v>
      </c>
      <c r="E66" s="45">
        <v>288</v>
      </c>
      <c r="F66" s="45">
        <v>314</v>
      </c>
      <c r="G66" s="45">
        <v>318</v>
      </c>
      <c r="H66" s="45">
        <v>322</v>
      </c>
      <c r="I66" s="45">
        <v>349</v>
      </c>
    </row>
    <row r="67" spans="1:9" s="36" customFormat="1" ht="12.5" x14ac:dyDescent="0.25">
      <c r="A67" s="48" t="s">
        <v>226</v>
      </c>
      <c r="B67" s="45">
        <v>236</v>
      </c>
      <c r="C67" s="45">
        <v>240</v>
      </c>
      <c r="D67" s="45">
        <v>247</v>
      </c>
      <c r="E67" s="45">
        <v>254</v>
      </c>
      <c r="F67" s="45">
        <v>274</v>
      </c>
      <c r="G67" s="45">
        <v>283</v>
      </c>
      <c r="H67" s="45">
        <v>295</v>
      </c>
      <c r="I67" s="45">
        <v>311</v>
      </c>
    </row>
    <row r="68" spans="1:9" s="36" customFormat="1" ht="12.5" x14ac:dyDescent="0.25">
      <c r="A68" s="48" t="s">
        <v>227</v>
      </c>
      <c r="B68" s="45">
        <v>115</v>
      </c>
      <c r="C68" s="45">
        <v>109</v>
      </c>
      <c r="D68" s="45">
        <v>108</v>
      </c>
      <c r="E68" s="45">
        <v>109</v>
      </c>
      <c r="F68" s="45">
        <v>112</v>
      </c>
      <c r="G68" s="45">
        <v>114</v>
      </c>
      <c r="H68" s="45">
        <v>112</v>
      </c>
      <c r="I68" s="45">
        <v>125</v>
      </c>
    </row>
    <row r="69" spans="1:9" s="36" customFormat="1" ht="12.5" x14ac:dyDescent="0.25">
      <c r="A69" s="48" t="s">
        <v>228</v>
      </c>
      <c r="B69" s="45">
        <v>130</v>
      </c>
      <c r="C69" s="45">
        <v>133</v>
      </c>
      <c r="D69" s="45">
        <v>130</v>
      </c>
      <c r="E69" s="45">
        <v>133</v>
      </c>
      <c r="F69" s="45">
        <v>136</v>
      </c>
      <c r="G69" s="45">
        <v>144</v>
      </c>
      <c r="H69" s="45">
        <v>147</v>
      </c>
      <c r="I69" s="45">
        <v>192</v>
      </c>
    </row>
    <row r="70" spans="1:9" s="36" customFormat="1" ht="12.5" x14ac:dyDescent="0.25">
      <c r="A70" s="46" t="s">
        <v>229</v>
      </c>
      <c r="B70" s="39">
        <v>1412</v>
      </c>
      <c r="C70" s="39">
        <v>1382</v>
      </c>
      <c r="D70" s="39">
        <v>1419</v>
      </c>
      <c r="E70" s="39">
        <v>1442</v>
      </c>
      <c r="F70" s="39">
        <v>1568</v>
      </c>
      <c r="G70" s="39">
        <v>1627</v>
      </c>
      <c r="H70" s="39">
        <v>1749</v>
      </c>
      <c r="I70" s="39">
        <v>1776</v>
      </c>
    </row>
    <row r="71" spans="1:9" s="36" customFormat="1" ht="12.5" x14ac:dyDescent="0.25">
      <c r="A71" s="48" t="s">
        <v>230</v>
      </c>
      <c r="B71" s="45">
        <v>143</v>
      </c>
      <c r="C71" s="45">
        <v>139</v>
      </c>
      <c r="D71" s="45">
        <v>155</v>
      </c>
      <c r="E71" s="45">
        <v>148</v>
      </c>
      <c r="F71" s="45">
        <v>150</v>
      </c>
      <c r="G71" s="45">
        <v>151</v>
      </c>
      <c r="H71" s="45">
        <v>165</v>
      </c>
      <c r="I71" s="45">
        <v>166</v>
      </c>
    </row>
    <row r="72" spans="1:9" s="36" customFormat="1" ht="12.5" x14ac:dyDescent="0.25">
      <c r="A72" s="48" t="s">
        <v>231</v>
      </c>
      <c r="B72" s="45">
        <v>117</v>
      </c>
      <c r="C72" s="45">
        <v>115</v>
      </c>
      <c r="D72" s="45">
        <v>111</v>
      </c>
      <c r="E72" s="45">
        <v>111</v>
      </c>
      <c r="F72" s="45">
        <v>117</v>
      </c>
      <c r="G72" s="45">
        <v>118</v>
      </c>
      <c r="H72" s="45">
        <v>115</v>
      </c>
      <c r="I72" s="45">
        <v>133</v>
      </c>
    </row>
    <row r="73" spans="1:9" s="36" customFormat="1" ht="12.5" x14ac:dyDescent="0.25">
      <c r="A73" s="48" t="s">
        <v>232</v>
      </c>
      <c r="B73" s="45">
        <v>728</v>
      </c>
      <c r="C73" s="45">
        <v>702</v>
      </c>
      <c r="D73" s="45">
        <v>726</v>
      </c>
      <c r="E73" s="45">
        <v>734</v>
      </c>
      <c r="F73" s="45">
        <v>824</v>
      </c>
      <c r="G73" s="45">
        <v>865</v>
      </c>
      <c r="H73" s="45">
        <v>952</v>
      </c>
      <c r="I73" s="45">
        <v>973</v>
      </c>
    </row>
    <row r="74" spans="1:9" s="36" customFormat="1" ht="12.5" x14ac:dyDescent="0.25">
      <c r="A74" s="48" t="s">
        <v>233</v>
      </c>
      <c r="B74" s="45">
        <v>384</v>
      </c>
      <c r="C74" s="45">
        <v>375</v>
      </c>
      <c r="D74" s="45">
        <v>374</v>
      </c>
      <c r="E74" s="45">
        <v>393</v>
      </c>
      <c r="F74" s="45">
        <v>423</v>
      </c>
      <c r="G74" s="45">
        <v>438</v>
      </c>
      <c r="H74" s="45">
        <v>455</v>
      </c>
      <c r="I74" s="45">
        <v>455</v>
      </c>
    </row>
    <row r="75" spans="1:9" s="36" customFormat="1" ht="12.5" x14ac:dyDescent="0.25">
      <c r="A75" s="48" t="s">
        <v>234</v>
      </c>
      <c r="B75" s="45">
        <v>42</v>
      </c>
      <c r="C75" s="45">
        <v>51</v>
      </c>
      <c r="D75" s="45">
        <v>52</v>
      </c>
      <c r="E75" s="45">
        <v>55</v>
      </c>
      <c r="F75" s="45">
        <v>56</v>
      </c>
      <c r="G75" s="45">
        <v>56</v>
      </c>
      <c r="H75" s="45">
        <v>62</v>
      </c>
      <c r="I75" s="45">
        <v>50</v>
      </c>
    </row>
    <row r="76" spans="1:9" s="36" customFormat="1" ht="12.5" x14ac:dyDescent="0.25">
      <c r="A76" s="44" t="s">
        <v>235</v>
      </c>
      <c r="B76" s="39">
        <v>2625</v>
      </c>
      <c r="C76" s="39">
        <v>2787</v>
      </c>
      <c r="D76" s="39">
        <v>3008</v>
      </c>
      <c r="E76" s="39">
        <v>3154</v>
      </c>
      <c r="F76" s="39">
        <v>3365</v>
      </c>
      <c r="G76" s="39">
        <v>3459</v>
      </c>
      <c r="H76" s="39">
        <v>3526</v>
      </c>
      <c r="I76" s="39">
        <v>2375</v>
      </c>
    </row>
    <row r="77" spans="1:9" s="36" customFormat="1" ht="12.5" x14ac:dyDescent="0.25">
      <c r="A77" s="40" t="s">
        <v>184</v>
      </c>
    </row>
    <row r="78" spans="1:9" s="36" customFormat="1" ht="12.5" x14ac:dyDescent="0.25">
      <c r="A78" s="41" t="s">
        <v>236</v>
      </c>
      <c r="B78" s="45">
        <v>445</v>
      </c>
      <c r="C78" s="45">
        <v>463</v>
      </c>
      <c r="D78" s="45">
        <v>515</v>
      </c>
      <c r="E78" s="45">
        <v>484</v>
      </c>
      <c r="F78" s="45">
        <v>558</v>
      </c>
      <c r="G78" s="45">
        <v>583</v>
      </c>
      <c r="H78" s="45">
        <v>579</v>
      </c>
      <c r="I78" s="45">
        <v>478</v>
      </c>
    </row>
    <row r="79" spans="1:9" s="36" customFormat="1" ht="12.5" x14ac:dyDescent="0.25">
      <c r="A79" s="40" t="s">
        <v>184</v>
      </c>
    </row>
    <row r="80" spans="1:9" s="36" customFormat="1" ht="12.5" x14ac:dyDescent="0.25">
      <c r="A80" s="41" t="s">
        <v>237</v>
      </c>
      <c r="B80" s="39">
        <v>17148</v>
      </c>
      <c r="C80" s="39">
        <v>17798</v>
      </c>
      <c r="D80" s="39">
        <v>18409</v>
      </c>
      <c r="E80" s="39">
        <v>18886</v>
      </c>
      <c r="F80" s="39">
        <v>19884</v>
      </c>
      <c r="G80" s="39">
        <v>20091</v>
      </c>
      <c r="H80" s="39">
        <v>20679</v>
      </c>
      <c r="I80" s="39">
        <v>21409</v>
      </c>
    </row>
    <row r="81" spans="1:9" s="36" customFormat="1" ht="12.5" x14ac:dyDescent="0.25">
      <c r="A81" s="44" t="s">
        <v>238</v>
      </c>
      <c r="B81" s="39">
        <v>10080</v>
      </c>
      <c r="C81" s="39">
        <v>10491</v>
      </c>
      <c r="D81" s="39">
        <v>10742</v>
      </c>
      <c r="E81" s="39">
        <v>11128</v>
      </c>
      <c r="F81" s="39">
        <v>11895</v>
      </c>
      <c r="G81" s="39">
        <v>11747</v>
      </c>
      <c r="H81" s="39">
        <v>12190</v>
      </c>
      <c r="I81" s="39">
        <v>12604</v>
      </c>
    </row>
    <row r="82" spans="1:9" s="36" customFormat="1" ht="12.5" x14ac:dyDescent="0.25">
      <c r="A82" s="46" t="s">
        <v>239</v>
      </c>
      <c r="B82" s="39">
        <v>6108</v>
      </c>
      <c r="C82" s="39">
        <v>6149</v>
      </c>
      <c r="D82" s="39">
        <v>6210</v>
      </c>
      <c r="E82" s="39">
        <v>6295</v>
      </c>
      <c r="F82" s="39">
        <v>6947</v>
      </c>
      <c r="G82" s="39">
        <v>6678</v>
      </c>
      <c r="H82" s="39">
        <v>6797</v>
      </c>
      <c r="I82" s="39">
        <v>7473</v>
      </c>
    </row>
    <row r="83" spans="1:9" s="36" customFormat="1" ht="12.5" x14ac:dyDescent="0.25">
      <c r="A83" s="48" t="s">
        <v>240</v>
      </c>
      <c r="B83" s="39">
        <v>3078</v>
      </c>
      <c r="C83" s="39">
        <v>2953</v>
      </c>
      <c r="D83" s="39">
        <v>2859</v>
      </c>
      <c r="E83" s="39">
        <v>2889</v>
      </c>
      <c r="F83" s="39">
        <v>3265</v>
      </c>
      <c r="G83" s="39">
        <v>2775</v>
      </c>
      <c r="H83" s="39">
        <v>2760</v>
      </c>
      <c r="I83" s="39">
        <v>2962</v>
      </c>
    </row>
    <row r="84" spans="1:9" s="36" customFormat="1" ht="12.5" x14ac:dyDescent="0.25">
      <c r="A84" s="48" t="s">
        <v>241</v>
      </c>
      <c r="B84" s="39">
        <v>1848</v>
      </c>
      <c r="C84" s="39">
        <v>1903</v>
      </c>
      <c r="D84" s="39">
        <v>1913</v>
      </c>
      <c r="E84" s="39">
        <v>1969</v>
      </c>
      <c r="F84" s="39">
        <v>2065</v>
      </c>
      <c r="G84" s="39">
        <v>2200</v>
      </c>
      <c r="H84" s="39">
        <v>2159</v>
      </c>
      <c r="I84" s="39">
        <v>2353</v>
      </c>
    </row>
    <row r="85" spans="1:9" s="36" customFormat="1" ht="12.5" x14ac:dyDescent="0.25">
      <c r="A85" s="48" t="s">
        <v>242</v>
      </c>
      <c r="B85" s="39">
        <v>1182</v>
      </c>
      <c r="C85" s="39">
        <v>1293</v>
      </c>
      <c r="D85" s="39">
        <v>1438</v>
      </c>
      <c r="E85" s="39">
        <v>1437</v>
      </c>
      <c r="F85" s="39">
        <v>1616</v>
      </c>
      <c r="G85" s="39">
        <v>1703</v>
      </c>
      <c r="H85" s="39">
        <v>1879</v>
      </c>
      <c r="I85" s="39">
        <v>2158</v>
      </c>
    </row>
    <row r="86" spans="1:9" s="36" customFormat="1" ht="12.5" x14ac:dyDescent="0.25">
      <c r="A86" s="46" t="s">
        <v>243</v>
      </c>
      <c r="B86" s="39">
        <v>3324</v>
      </c>
      <c r="C86" s="39">
        <v>3631</v>
      </c>
      <c r="D86" s="39">
        <v>3802</v>
      </c>
      <c r="E86" s="39">
        <v>4035</v>
      </c>
      <c r="F86" s="39">
        <v>4167</v>
      </c>
      <c r="G86" s="39">
        <v>4249</v>
      </c>
      <c r="H86" s="39">
        <v>4432</v>
      </c>
      <c r="I86" s="39">
        <v>4408</v>
      </c>
    </row>
    <row r="87" spans="1:9" s="36" customFormat="1" ht="12.5" x14ac:dyDescent="0.25">
      <c r="A87" s="46" t="s">
        <v>244</v>
      </c>
      <c r="B87" s="45">
        <v>649</v>
      </c>
      <c r="C87" s="45">
        <v>710</v>
      </c>
      <c r="D87" s="45">
        <v>730</v>
      </c>
      <c r="E87" s="45">
        <v>798</v>
      </c>
      <c r="F87" s="45">
        <v>782</v>
      </c>
      <c r="G87" s="45">
        <v>821</v>
      </c>
      <c r="H87" s="45">
        <v>961</v>
      </c>
      <c r="I87" s="45">
        <v>722</v>
      </c>
    </row>
    <row r="88" spans="1:9" s="36" customFormat="1" ht="12.5" x14ac:dyDescent="0.25">
      <c r="A88" s="44" t="s">
        <v>245</v>
      </c>
      <c r="B88" s="39">
        <v>3737</v>
      </c>
      <c r="C88" s="39">
        <v>3921</v>
      </c>
      <c r="D88" s="39">
        <v>3885</v>
      </c>
      <c r="E88" s="39">
        <v>3884</v>
      </c>
      <c r="F88" s="39">
        <v>3836</v>
      </c>
      <c r="G88" s="39">
        <v>4049</v>
      </c>
      <c r="H88" s="39">
        <v>4055</v>
      </c>
      <c r="I88" s="39">
        <v>4158</v>
      </c>
    </row>
    <row r="89" spans="1:9" s="36" customFormat="1" ht="12.5" x14ac:dyDescent="0.25">
      <c r="A89" s="46" t="s">
        <v>246</v>
      </c>
      <c r="B89" s="45">
        <v>393</v>
      </c>
      <c r="C89" s="45">
        <v>439</v>
      </c>
      <c r="D89" s="45">
        <v>421</v>
      </c>
      <c r="E89" s="45">
        <v>355</v>
      </c>
      <c r="F89" s="45">
        <v>381</v>
      </c>
      <c r="G89" s="45">
        <v>410</v>
      </c>
      <c r="H89" s="45">
        <v>416</v>
      </c>
      <c r="I89" s="45">
        <v>414</v>
      </c>
    </row>
    <row r="90" spans="1:9" s="36" customFormat="1" ht="12.5" x14ac:dyDescent="0.25">
      <c r="A90" s="46" t="s">
        <v>247</v>
      </c>
      <c r="B90" s="39">
        <v>1422</v>
      </c>
      <c r="C90" s="39">
        <v>1484</v>
      </c>
      <c r="D90" s="39">
        <v>1460</v>
      </c>
      <c r="E90" s="39">
        <v>1444</v>
      </c>
      <c r="F90" s="39">
        <v>1420</v>
      </c>
      <c r="G90" s="39">
        <v>1496</v>
      </c>
      <c r="H90" s="39">
        <v>1472</v>
      </c>
      <c r="I90" s="39">
        <v>1516</v>
      </c>
    </row>
    <row r="91" spans="1:9" s="36" customFormat="1" ht="12.5" x14ac:dyDescent="0.25">
      <c r="A91" s="46" t="s">
        <v>248</v>
      </c>
      <c r="B91" s="45">
        <v>142</v>
      </c>
      <c r="C91" s="45">
        <v>152</v>
      </c>
      <c r="D91" s="45">
        <v>116</v>
      </c>
      <c r="E91" s="45">
        <v>85</v>
      </c>
      <c r="F91" s="45">
        <v>97</v>
      </c>
      <c r="G91" s="45">
        <v>121</v>
      </c>
      <c r="H91" s="45">
        <v>113</v>
      </c>
      <c r="I91" s="45">
        <v>105</v>
      </c>
    </row>
    <row r="92" spans="1:9" s="36" customFormat="1" ht="12.5" x14ac:dyDescent="0.25">
      <c r="A92" s="46" t="s">
        <v>249</v>
      </c>
      <c r="B92" s="39">
        <v>1271</v>
      </c>
      <c r="C92" s="39">
        <v>1315</v>
      </c>
      <c r="D92" s="39">
        <v>1347</v>
      </c>
      <c r="E92" s="39">
        <v>1431</v>
      </c>
      <c r="F92" s="39">
        <v>1356</v>
      </c>
      <c r="G92" s="39">
        <v>1407</v>
      </c>
      <c r="H92" s="39">
        <v>1409</v>
      </c>
      <c r="I92" s="39">
        <v>1441</v>
      </c>
    </row>
    <row r="93" spans="1:9" s="36" customFormat="1" ht="12.5" x14ac:dyDescent="0.25">
      <c r="A93" s="48" t="s">
        <v>363</v>
      </c>
      <c r="B93" s="45">
        <v>358</v>
      </c>
      <c r="C93" s="45">
        <v>353</v>
      </c>
      <c r="D93" s="45">
        <v>324</v>
      </c>
      <c r="E93" s="45">
        <v>307</v>
      </c>
      <c r="F93" s="45">
        <v>238</v>
      </c>
      <c r="G93" s="45">
        <v>220</v>
      </c>
      <c r="H93" s="45">
        <v>191</v>
      </c>
      <c r="I93" s="45">
        <v>188</v>
      </c>
    </row>
    <row r="94" spans="1:9" s="36" customFormat="1" ht="12.5" x14ac:dyDescent="0.25">
      <c r="A94" s="48" t="s">
        <v>364</v>
      </c>
      <c r="B94" s="45">
        <v>913</v>
      </c>
      <c r="C94" s="45">
        <v>963</v>
      </c>
      <c r="D94" s="39">
        <v>1023</v>
      </c>
      <c r="E94" s="39">
        <v>1124</v>
      </c>
      <c r="F94" s="39">
        <v>1118</v>
      </c>
      <c r="G94" s="39">
        <v>1188</v>
      </c>
      <c r="H94" s="39">
        <v>1218</v>
      </c>
      <c r="I94" s="39">
        <v>1253</v>
      </c>
    </row>
    <row r="95" spans="1:9" s="36" customFormat="1" ht="12.5" x14ac:dyDescent="0.25">
      <c r="A95" s="46" t="s">
        <v>250</v>
      </c>
      <c r="B95" s="45">
        <v>509</v>
      </c>
      <c r="C95" s="45">
        <v>530</v>
      </c>
      <c r="D95" s="45">
        <v>540</v>
      </c>
      <c r="E95" s="45">
        <v>569</v>
      </c>
      <c r="F95" s="45">
        <v>583</v>
      </c>
      <c r="G95" s="45">
        <v>614</v>
      </c>
      <c r="H95" s="45">
        <v>645</v>
      </c>
      <c r="I95" s="45">
        <v>682</v>
      </c>
    </row>
    <row r="96" spans="1:9" s="36" customFormat="1" ht="12.5" x14ac:dyDescent="0.25">
      <c r="A96" s="44" t="s">
        <v>251</v>
      </c>
      <c r="B96" s="39">
        <v>1144</v>
      </c>
      <c r="C96" s="39">
        <v>1174</v>
      </c>
      <c r="D96" s="39">
        <v>1309</v>
      </c>
      <c r="E96" s="39">
        <v>1384</v>
      </c>
      <c r="F96" s="39">
        <v>1412</v>
      </c>
      <c r="G96" s="39">
        <v>1522</v>
      </c>
      <c r="H96" s="39">
        <v>1570</v>
      </c>
      <c r="I96" s="39">
        <v>1465</v>
      </c>
    </row>
    <row r="97" spans="1:9" s="36" customFormat="1" ht="12.5" x14ac:dyDescent="0.25">
      <c r="A97" s="46" t="s">
        <v>252</v>
      </c>
      <c r="B97" s="45">
        <v>368</v>
      </c>
      <c r="C97" s="45">
        <v>366</v>
      </c>
      <c r="D97" s="45">
        <v>427</v>
      </c>
      <c r="E97" s="45">
        <v>457</v>
      </c>
      <c r="F97" s="45">
        <v>439</v>
      </c>
      <c r="G97" s="45">
        <v>472</v>
      </c>
      <c r="H97" s="45">
        <v>489</v>
      </c>
      <c r="I97" s="45">
        <v>347</v>
      </c>
    </row>
    <row r="98" spans="1:9" s="36" customFormat="1" ht="12.5" x14ac:dyDescent="0.25">
      <c r="A98" s="46" t="s">
        <v>253</v>
      </c>
      <c r="B98" s="45">
        <v>776</v>
      </c>
      <c r="C98" s="45">
        <v>808</v>
      </c>
      <c r="D98" s="45">
        <v>882</v>
      </c>
      <c r="E98" s="45">
        <v>927</v>
      </c>
      <c r="F98" s="45">
        <v>973</v>
      </c>
      <c r="G98" s="39">
        <v>1050</v>
      </c>
      <c r="H98" s="39">
        <v>1081</v>
      </c>
      <c r="I98" s="39">
        <v>1118</v>
      </c>
    </row>
    <row r="99" spans="1:9" s="36" customFormat="1" ht="12.5" x14ac:dyDescent="0.25">
      <c r="A99" s="44" t="s">
        <v>254</v>
      </c>
      <c r="B99" s="45">
        <v>645</v>
      </c>
      <c r="C99" s="45">
        <v>632</v>
      </c>
      <c r="D99" s="45">
        <v>655</v>
      </c>
      <c r="E99" s="45">
        <v>660</v>
      </c>
      <c r="F99" s="45">
        <v>755</v>
      </c>
      <c r="G99" s="45">
        <v>747</v>
      </c>
      <c r="H99" s="45">
        <v>766</v>
      </c>
      <c r="I99" s="45">
        <v>837</v>
      </c>
    </row>
    <row r="100" spans="1:9" s="36" customFormat="1" ht="12.5" x14ac:dyDescent="0.25">
      <c r="A100" s="46" t="s">
        <v>255</v>
      </c>
      <c r="B100" s="45">
        <v>154</v>
      </c>
      <c r="C100" s="45">
        <v>148</v>
      </c>
      <c r="D100" s="45">
        <v>156</v>
      </c>
      <c r="E100" s="45">
        <v>160</v>
      </c>
      <c r="F100" s="45">
        <v>177</v>
      </c>
      <c r="G100" s="45">
        <v>184</v>
      </c>
      <c r="H100" s="45">
        <v>185</v>
      </c>
      <c r="I100" s="45">
        <v>170</v>
      </c>
    </row>
    <row r="101" spans="1:9" s="36" customFormat="1" ht="12.5" x14ac:dyDescent="0.25">
      <c r="A101" s="46" t="s">
        <v>256</v>
      </c>
      <c r="B101" s="45">
        <v>350</v>
      </c>
      <c r="C101" s="45">
        <v>354</v>
      </c>
      <c r="D101" s="45">
        <v>368</v>
      </c>
      <c r="E101" s="45">
        <v>363</v>
      </c>
      <c r="F101" s="45">
        <v>428</v>
      </c>
      <c r="G101" s="45">
        <v>431</v>
      </c>
      <c r="H101" s="45">
        <v>458</v>
      </c>
      <c r="I101" s="45">
        <v>536</v>
      </c>
    </row>
    <row r="102" spans="1:9" s="36" customFormat="1" ht="12.5" x14ac:dyDescent="0.25">
      <c r="A102" s="46" t="s">
        <v>257</v>
      </c>
      <c r="B102" s="45">
        <v>140</v>
      </c>
      <c r="C102" s="45">
        <v>131</v>
      </c>
      <c r="D102" s="45">
        <v>131</v>
      </c>
      <c r="E102" s="45">
        <v>137</v>
      </c>
      <c r="F102" s="45">
        <v>150</v>
      </c>
      <c r="G102" s="45">
        <v>132</v>
      </c>
      <c r="H102" s="45">
        <v>122</v>
      </c>
      <c r="I102" s="45">
        <v>130</v>
      </c>
    </row>
    <row r="103" spans="1:9" s="36" customFormat="1" ht="12.5" x14ac:dyDescent="0.25">
      <c r="A103" s="44" t="s">
        <v>258</v>
      </c>
      <c r="B103" s="39">
        <v>1542</v>
      </c>
      <c r="C103" s="39">
        <v>1581</v>
      </c>
      <c r="D103" s="39">
        <v>1818</v>
      </c>
      <c r="E103" s="39">
        <v>1829</v>
      </c>
      <c r="F103" s="39">
        <v>1987</v>
      </c>
      <c r="G103" s="39">
        <v>2025</v>
      </c>
      <c r="H103" s="39">
        <v>2098</v>
      </c>
      <c r="I103" s="39">
        <v>2346</v>
      </c>
    </row>
    <row r="104" spans="1:9" s="36" customFormat="1" ht="12.5" x14ac:dyDescent="0.25">
      <c r="A104" s="46" t="s">
        <v>259</v>
      </c>
      <c r="B104" s="45">
        <v>97</v>
      </c>
      <c r="C104" s="45">
        <v>96</v>
      </c>
      <c r="D104" s="45">
        <v>115</v>
      </c>
      <c r="E104" s="45">
        <v>98</v>
      </c>
      <c r="F104" s="45">
        <v>114</v>
      </c>
      <c r="G104" s="45">
        <v>111</v>
      </c>
      <c r="H104" s="45">
        <v>131</v>
      </c>
      <c r="I104" s="45">
        <v>116</v>
      </c>
    </row>
    <row r="105" spans="1:9" s="36" customFormat="1" ht="12.5" x14ac:dyDescent="0.25">
      <c r="A105" s="46" t="s">
        <v>260</v>
      </c>
      <c r="B105" s="45">
        <v>382</v>
      </c>
      <c r="C105" s="45">
        <v>387</v>
      </c>
      <c r="D105" s="45">
        <v>502</v>
      </c>
      <c r="E105" s="45">
        <v>460</v>
      </c>
      <c r="F105" s="45">
        <v>515</v>
      </c>
      <c r="G105" s="45">
        <v>518</v>
      </c>
      <c r="H105" s="45">
        <v>521</v>
      </c>
      <c r="I105" s="45">
        <v>534</v>
      </c>
    </row>
    <row r="106" spans="1:9" s="36" customFormat="1" ht="12.5" x14ac:dyDescent="0.25">
      <c r="A106" s="46" t="s">
        <v>261</v>
      </c>
      <c r="B106" s="45">
        <v>20</v>
      </c>
      <c r="C106" s="45">
        <v>18</v>
      </c>
      <c r="D106" s="45">
        <v>18</v>
      </c>
      <c r="E106" s="45">
        <v>20</v>
      </c>
      <c r="F106" s="45">
        <v>30</v>
      </c>
      <c r="G106" s="45">
        <v>25</v>
      </c>
      <c r="H106" s="45">
        <v>25</v>
      </c>
      <c r="I106" s="45">
        <v>30</v>
      </c>
    </row>
    <row r="107" spans="1:9" s="36" customFormat="1" ht="12.5" x14ac:dyDescent="0.25">
      <c r="A107" s="46" t="s">
        <v>262</v>
      </c>
      <c r="B107" s="45">
        <v>214</v>
      </c>
      <c r="C107" s="45">
        <v>233</v>
      </c>
      <c r="D107" s="45">
        <v>268</v>
      </c>
      <c r="E107" s="45">
        <v>283</v>
      </c>
      <c r="F107" s="45">
        <v>280</v>
      </c>
      <c r="G107" s="45">
        <v>304</v>
      </c>
      <c r="H107" s="45">
        <v>322</v>
      </c>
      <c r="I107" s="45">
        <v>354</v>
      </c>
    </row>
    <row r="108" spans="1:9" s="36" customFormat="1" ht="12.5" x14ac:dyDescent="0.25">
      <c r="A108" s="46" t="s">
        <v>263</v>
      </c>
      <c r="B108" s="45">
        <v>100</v>
      </c>
      <c r="C108" s="45">
        <v>106</v>
      </c>
      <c r="D108" s="45">
        <v>118</v>
      </c>
      <c r="E108" s="45">
        <v>123</v>
      </c>
      <c r="F108" s="45">
        <v>131</v>
      </c>
      <c r="G108" s="45">
        <v>118</v>
      </c>
      <c r="H108" s="45">
        <v>119</v>
      </c>
      <c r="I108" s="45">
        <v>135</v>
      </c>
    </row>
    <row r="109" spans="1:9" s="36" customFormat="1" ht="12.5" x14ac:dyDescent="0.25">
      <c r="A109" s="46" t="s">
        <v>264</v>
      </c>
      <c r="B109" s="45">
        <v>727</v>
      </c>
      <c r="C109" s="45">
        <v>740</v>
      </c>
      <c r="D109" s="45">
        <v>798</v>
      </c>
      <c r="E109" s="45">
        <v>845</v>
      </c>
      <c r="F109" s="45">
        <v>916</v>
      </c>
      <c r="G109" s="45">
        <v>948</v>
      </c>
      <c r="H109" s="45">
        <v>981</v>
      </c>
      <c r="I109" s="39">
        <v>1178</v>
      </c>
    </row>
    <row r="110" spans="1:9" s="36" customFormat="1" ht="12.5" x14ac:dyDescent="0.25">
      <c r="A110" s="40" t="s">
        <v>184</v>
      </c>
    </row>
    <row r="111" spans="1:9" s="36" customFormat="1" ht="12.5" x14ac:dyDescent="0.25">
      <c r="A111" s="41" t="s">
        <v>265</v>
      </c>
      <c r="B111" s="39">
        <v>1604</v>
      </c>
      <c r="C111" s="39">
        <v>1786</v>
      </c>
      <c r="D111" s="39">
        <v>1846</v>
      </c>
      <c r="E111" s="39">
        <v>1803</v>
      </c>
      <c r="F111" s="39">
        <v>1833</v>
      </c>
      <c r="G111" s="39">
        <v>1866</v>
      </c>
      <c r="H111" s="39">
        <v>1883</v>
      </c>
      <c r="I111" s="39">
        <v>1434</v>
      </c>
    </row>
    <row r="112" spans="1:9" s="36" customFormat="1" ht="12.5" x14ac:dyDescent="0.25">
      <c r="A112" s="44" t="s">
        <v>266</v>
      </c>
      <c r="B112" s="45">
        <v>374</v>
      </c>
      <c r="C112" s="45">
        <v>430</v>
      </c>
      <c r="D112" s="45">
        <v>422</v>
      </c>
      <c r="E112" s="45">
        <v>427</v>
      </c>
      <c r="F112" s="45">
        <v>442</v>
      </c>
      <c r="G112" s="45">
        <v>420</v>
      </c>
      <c r="H112" s="45">
        <v>447</v>
      </c>
      <c r="I112" s="45">
        <v>326</v>
      </c>
    </row>
    <row r="113" spans="1:18" s="36" customFormat="1" ht="12.5" x14ac:dyDescent="0.25">
      <c r="A113" s="46" t="s">
        <v>267</v>
      </c>
      <c r="B113" s="45">
        <v>304</v>
      </c>
      <c r="C113" s="45">
        <v>326</v>
      </c>
      <c r="D113" s="45">
        <v>331</v>
      </c>
      <c r="E113" s="45">
        <v>323</v>
      </c>
      <c r="F113" s="45">
        <v>342</v>
      </c>
      <c r="G113" s="45">
        <v>337</v>
      </c>
      <c r="H113" s="45">
        <v>348</v>
      </c>
      <c r="I113" s="45">
        <v>240</v>
      </c>
    </row>
    <row r="114" spans="1:18" s="36" customFormat="1" ht="12.5" x14ac:dyDescent="0.25">
      <c r="A114" s="46" t="s">
        <v>268</v>
      </c>
      <c r="B114" s="45">
        <v>70</v>
      </c>
      <c r="C114" s="45">
        <v>104</v>
      </c>
      <c r="D114" s="45">
        <v>91</v>
      </c>
      <c r="E114" s="45">
        <v>104</v>
      </c>
      <c r="F114" s="45">
        <v>100</v>
      </c>
      <c r="G114" s="45">
        <v>83</v>
      </c>
      <c r="H114" s="45">
        <v>100</v>
      </c>
      <c r="I114" s="45">
        <v>86</v>
      </c>
    </row>
    <row r="115" spans="1:18" s="36" customFormat="1" ht="12.5" x14ac:dyDescent="0.25">
      <c r="A115" s="44" t="s">
        <v>269</v>
      </c>
      <c r="B115" s="45">
        <v>636</v>
      </c>
      <c r="C115" s="45">
        <v>656</v>
      </c>
      <c r="D115" s="45">
        <v>697</v>
      </c>
      <c r="E115" s="45">
        <v>665</v>
      </c>
      <c r="F115" s="45">
        <v>694</v>
      </c>
      <c r="G115" s="45">
        <v>755</v>
      </c>
      <c r="H115" s="45">
        <v>704</v>
      </c>
      <c r="I115" s="45">
        <v>545</v>
      </c>
    </row>
    <row r="116" spans="1:18" s="36" customFormat="1" ht="12.5" x14ac:dyDescent="0.25">
      <c r="A116" s="46" t="s">
        <v>270</v>
      </c>
      <c r="B116" s="45">
        <v>527</v>
      </c>
      <c r="C116" s="45">
        <v>551</v>
      </c>
      <c r="D116" s="45">
        <v>596</v>
      </c>
      <c r="E116" s="45">
        <v>571</v>
      </c>
      <c r="F116" s="45">
        <v>580</v>
      </c>
      <c r="G116" s="45">
        <v>638</v>
      </c>
      <c r="H116" s="45">
        <v>602</v>
      </c>
      <c r="I116" s="45">
        <v>456</v>
      </c>
    </row>
    <row r="117" spans="1:18" s="36" customFormat="1" ht="12.5" x14ac:dyDescent="0.25">
      <c r="A117" s="46" t="s">
        <v>271</v>
      </c>
      <c r="B117" s="45">
        <v>109</v>
      </c>
      <c r="C117" s="45">
        <v>105</v>
      </c>
      <c r="D117" s="45">
        <v>101</v>
      </c>
      <c r="E117" s="45">
        <v>94</v>
      </c>
      <c r="F117" s="45">
        <v>114</v>
      </c>
      <c r="G117" s="45">
        <v>117</v>
      </c>
      <c r="H117" s="45">
        <v>102</v>
      </c>
      <c r="I117" s="45">
        <v>89</v>
      </c>
    </row>
    <row r="118" spans="1:18" s="36" customFormat="1" ht="12.5" x14ac:dyDescent="0.25">
      <c r="A118" s="44" t="s">
        <v>272</v>
      </c>
      <c r="B118" s="45">
        <v>75</v>
      </c>
      <c r="C118" s="45">
        <v>76</v>
      </c>
      <c r="D118" s="45">
        <v>83</v>
      </c>
      <c r="E118" s="45">
        <v>66</v>
      </c>
      <c r="F118" s="45">
        <v>77</v>
      </c>
      <c r="G118" s="45">
        <v>78</v>
      </c>
      <c r="H118" s="45">
        <v>75</v>
      </c>
      <c r="I118" s="45">
        <v>68</v>
      </c>
    </row>
    <row r="119" spans="1:18" s="36" customFormat="1" ht="12.5" x14ac:dyDescent="0.25">
      <c r="A119" s="44" t="s">
        <v>273</v>
      </c>
      <c r="B119" s="45">
        <v>307</v>
      </c>
      <c r="C119" s="45">
        <v>367</v>
      </c>
      <c r="D119" s="45">
        <v>354</v>
      </c>
      <c r="E119" s="45">
        <v>388</v>
      </c>
      <c r="F119" s="45">
        <v>379</v>
      </c>
      <c r="G119" s="45">
        <v>392</v>
      </c>
      <c r="H119" s="45">
        <v>419</v>
      </c>
      <c r="I119" s="45">
        <v>314</v>
      </c>
    </row>
    <row r="120" spans="1:18" s="36" customFormat="1" ht="12.5" x14ac:dyDescent="0.25">
      <c r="A120" s="44" t="s">
        <v>274</v>
      </c>
      <c r="B120" s="45">
        <v>211</v>
      </c>
      <c r="C120" s="45">
        <v>256</v>
      </c>
      <c r="D120" s="45">
        <v>291</v>
      </c>
      <c r="E120" s="45">
        <v>257</v>
      </c>
      <c r="F120" s="45">
        <v>241</v>
      </c>
      <c r="G120" s="45">
        <v>222</v>
      </c>
      <c r="H120" s="45">
        <v>237</v>
      </c>
      <c r="I120" s="45">
        <v>181</v>
      </c>
      <c r="K120" s="37">
        <v>2013</v>
      </c>
      <c r="L120" s="37">
        <v>2014</v>
      </c>
      <c r="M120" s="37">
        <v>2015</v>
      </c>
      <c r="N120" s="37">
        <v>2016</v>
      </c>
      <c r="O120" s="37">
        <v>2017</v>
      </c>
      <c r="P120" s="37">
        <v>2018</v>
      </c>
      <c r="Q120" s="37">
        <v>2019</v>
      </c>
      <c r="R120" s="37">
        <v>2020</v>
      </c>
    </row>
    <row r="121" spans="1:18" s="36" customFormat="1" ht="13" x14ac:dyDescent="0.3">
      <c r="A121" s="40" t="s">
        <v>184</v>
      </c>
      <c r="K121" s="53" t="s">
        <v>397</v>
      </c>
    </row>
    <row r="122" spans="1:18" s="60" customFormat="1" ht="12.5" x14ac:dyDescent="0.25">
      <c r="A122" s="58" t="s">
        <v>275</v>
      </c>
      <c r="B122" s="59">
        <v>9004</v>
      </c>
      <c r="C122" s="59">
        <v>9073</v>
      </c>
      <c r="D122" s="59">
        <v>9503</v>
      </c>
      <c r="E122" s="59">
        <v>9049</v>
      </c>
      <c r="F122" s="59">
        <v>9576</v>
      </c>
      <c r="G122" s="59">
        <v>9761</v>
      </c>
      <c r="H122" s="59">
        <v>10742</v>
      </c>
      <c r="I122" s="59">
        <v>9826</v>
      </c>
      <c r="K122" s="61">
        <f>B122/B$48</f>
        <v>0.17620352250489238</v>
      </c>
      <c r="L122" s="61">
        <f t="shared" ref="L122:R122" si="0">C122/C$48</f>
        <v>0.16960463594728478</v>
      </c>
      <c r="M122" s="61">
        <f t="shared" si="0"/>
        <v>0.169763121226196</v>
      </c>
      <c r="N122" s="61">
        <f t="shared" si="0"/>
        <v>0.15789290014133411</v>
      </c>
      <c r="O122" s="61">
        <f t="shared" si="0"/>
        <v>0.15944055944055943</v>
      </c>
      <c r="P122" s="61">
        <f t="shared" si="0"/>
        <v>0.15943094211420358</v>
      </c>
      <c r="Q122" s="61">
        <f t="shared" si="0"/>
        <v>0.17041055904562472</v>
      </c>
      <c r="R122" s="61">
        <f t="shared" si="0"/>
        <v>0.16020478038282193</v>
      </c>
    </row>
    <row r="123" spans="1:18" s="36" customFormat="1" ht="12.5" x14ac:dyDescent="0.25">
      <c r="A123" s="44" t="s">
        <v>276</v>
      </c>
      <c r="B123" s="39">
        <v>3271</v>
      </c>
      <c r="C123" s="39">
        <v>3301</v>
      </c>
      <c r="D123" s="39">
        <v>3997</v>
      </c>
      <c r="E123" s="39">
        <v>3634</v>
      </c>
      <c r="F123" s="39">
        <v>4054</v>
      </c>
      <c r="G123" s="39">
        <v>3975</v>
      </c>
      <c r="H123" s="39">
        <v>4394</v>
      </c>
      <c r="I123" s="39">
        <v>4523</v>
      </c>
    </row>
    <row r="124" spans="1:18" s="36" customFormat="1" ht="12.5" x14ac:dyDescent="0.25">
      <c r="A124" s="46" t="s">
        <v>277</v>
      </c>
      <c r="B124" s="39">
        <v>1563</v>
      </c>
      <c r="C124" s="39">
        <v>1562</v>
      </c>
      <c r="D124" s="39">
        <v>1956</v>
      </c>
      <c r="E124" s="39">
        <v>1650</v>
      </c>
      <c r="F124" s="39">
        <v>1900</v>
      </c>
      <c r="G124" s="39">
        <v>1825</v>
      </c>
      <c r="H124" s="39">
        <v>1960</v>
      </c>
      <c r="I124" s="39">
        <v>2089</v>
      </c>
    </row>
    <row r="125" spans="1:18" s="36" customFormat="1" ht="12.5" x14ac:dyDescent="0.25">
      <c r="A125" s="46" t="s">
        <v>278</v>
      </c>
      <c r="B125" s="39">
        <v>1669</v>
      </c>
      <c r="C125" s="39">
        <v>1689</v>
      </c>
      <c r="D125" s="39">
        <v>1982</v>
      </c>
      <c r="E125" s="39">
        <v>1919</v>
      </c>
      <c r="F125" s="39">
        <v>2101</v>
      </c>
      <c r="G125" s="39">
        <v>2084</v>
      </c>
      <c r="H125" s="39">
        <v>2375</v>
      </c>
      <c r="I125" s="39">
        <v>2360</v>
      </c>
    </row>
    <row r="126" spans="1:18" s="36" customFormat="1" ht="12.5" x14ac:dyDescent="0.25">
      <c r="A126" s="46" t="s">
        <v>279</v>
      </c>
      <c r="B126" s="45">
        <v>39</v>
      </c>
      <c r="C126" s="45">
        <v>50</v>
      </c>
      <c r="D126" s="45">
        <v>59</v>
      </c>
      <c r="E126" s="45">
        <v>66</v>
      </c>
      <c r="F126" s="45">
        <v>53</v>
      </c>
      <c r="G126" s="45">
        <v>66</v>
      </c>
      <c r="H126" s="45">
        <v>59</v>
      </c>
      <c r="I126" s="45">
        <v>75</v>
      </c>
    </row>
    <row r="127" spans="1:18" s="36" customFormat="1" ht="12.5" x14ac:dyDescent="0.25">
      <c r="A127" s="44" t="s">
        <v>365</v>
      </c>
      <c r="B127" s="39">
        <v>2611</v>
      </c>
      <c r="C127" s="39">
        <v>2468</v>
      </c>
      <c r="D127" s="39">
        <v>2090</v>
      </c>
      <c r="E127" s="39">
        <v>1909</v>
      </c>
      <c r="F127" s="39">
        <v>1968</v>
      </c>
      <c r="G127" s="39">
        <v>2109</v>
      </c>
      <c r="H127" s="39">
        <v>2094</v>
      </c>
      <c r="I127" s="39">
        <v>1568</v>
      </c>
    </row>
    <row r="128" spans="1:18" s="36" customFormat="1" ht="12.5" x14ac:dyDescent="0.25">
      <c r="A128" s="44" t="s">
        <v>281</v>
      </c>
      <c r="B128" s="39">
        <v>2584</v>
      </c>
      <c r="C128" s="39">
        <v>2723</v>
      </c>
      <c r="D128" s="39">
        <v>2756</v>
      </c>
      <c r="E128" s="39">
        <v>2884</v>
      </c>
      <c r="F128" s="39">
        <v>2842</v>
      </c>
      <c r="G128" s="39">
        <v>2859</v>
      </c>
      <c r="H128" s="39">
        <v>3474</v>
      </c>
      <c r="I128" s="39">
        <v>3471</v>
      </c>
    </row>
    <row r="129" spans="1:9" s="36" customFormat="1" ht="12.5" x14ac:dyDescent="0.25">
      <c r="A129" s="46" t="s">
        <v>282</v>
      </c>
      <c r="B129" s="45">
        <v>204</v>
      </c>
      <c r="C129" s="45">
        <v>208</v>
      </c>
      <c r="D129" s="45">
        <v>216</v>
      </c>
      <c r="E129" s="45">
        <v>226</v>
      </c>
      <c r="F129" s="45">
        <v>220</v>
      </c>
      <c r="G129" s="45">
        <v>222</v>
      </c>
      <c r="H129" s="45">
        <v>252</v>
      </c>
      <c r="I129" s="45">
        <v>258</v>
      </c>
    </row>
    <row r="130" spans="1:9" s="36" customFormat="1" ht="12.5" x14ac:dyDescent="0.25">
      <c r="A130" s="46" t="s">
        <v>283</v>
      </c>
      <c r="B130" s="45">
        <v>835</v>
      </c>
      <c r="C130" s="45">
        <v>836</v>
      </c>
      <c r="D130" s="45">
        <v>837</v>
      </c>
      <c r="E130" s="45">
        <v>849</v>
      </c>
      <c r="F130" s="45">
        <v>954</v>
      </c>
      <c r="G130" s="45">
        <v>890</v>
      </c>
      <c r="H130" s="45">
        <v>887</v>
      </c>
      <c r="I130" s="45">
        <v>879</v>
      </c>
    </row>
    <row r="131" spans="1:9" s="36" customFormat="1" ht="12.5" x14ac:dyDescent="0.25">
      <c r="A131" s="46" t="s">
        <v>285</v>
      </c>
      <c r="B131" s="45">
        <v>533</v>
      </c>
      <c r="C131" s="45">
        <v>567</v>
      </c>
      <c r="D131" s="45">
        <v>624</v>
      </c>
      <c r="E131" s="45">
        <v>660</v>
      </c>
      <c r="F131" s="45">
        <v>700</v>
      </c>
      <c r="G131" s="45">
        <v>772</v>
      </c>
      <c r="H131" s="45">
        <v>790</v>
      </c>
      <c r="I131" s="45">
        <v>758</v>
      </c>
    </row>
    <row r="132" spans="1:9" s="36" customFormat="1" ht="12.5" x14ac:dyDescent="0.25">
      <c r="A132" s="46" t="s">
        <v>284</v>
      </c>
      <c r="B132" s="39">
        <v>1013</v>
      </c>
      <c r="C132" s="39">
        <v>1112</v>
      </c>
      <c r="D132" s="39">
        <v>1079</v>
      </c>
      <c r="E132" s="39">
        <v>1149</v>
      </c>
      <c r="F132" s="45">
        <v>967</v>
      </c>
      <c r="G132" s="45">
        <v>976</v>
      </c>
      <c r="H132" s="39">
        <v>1545</v>
      </c>
      <c r="I132" s="39">
        <v>1575</v>
      </c>
    </row>
    <row r="133" spans="1:9" s="36" customFormat="1" ht="12.5" x14ac:dyDescent="0.25">
      <c r="A133" s="44" t="s">
        <v>286</v>
      </c>
      <c r="B133" s="45">
        <v>537</v>
      </c>
      <c r="C133" s="45">
        <v>581</v>
      </c>
      <c r="D133" s="45">
        <v>661</v>
      </c>
      <c r="E133" s="45">
        <v>623</v>
      </c>
      <c r="F133" s="45">
        <v>712</v>
      </c>
      <c r="G133" s="45">
        <v>818</v>
      </c>
      <c r="H133" s="45">
        <v>781</v>
      </c>
      <c r="I133" s="45">
        <v>263</v>
      </c>
    </row>
    <row r="134" spans="1:9" s="36" customFormat="1" ht="12.5" x14ac:dyDescent="0.25">
      <c r="A134" s="40" t="s">
        <v>184</v>
      </c>
    </row>
    <row r="135" spans="1:9" s="36" customFormat="1" ht="12.5" x14ac:dyDescent="0.25">
      <c r="A135" s="41" t="s">
        <v>366</v>
      </c>
      <c r="B135" s="39">
        <v>3631</v>
      </c>
      <c r="C135" s="39">
        <v>4290</v>
      </c>
      <c r="D135" s="39">
        <v>4342</v>
      </c>
      <c r="E135" s="39">
        <v>4612</v>
      </c>
      <c r="F135" s="39">
        <v>4928</v>
      </c>
      <c r="G135" s="39">
        <v>4968</v>
      </c>
      <c r="H135" s="39">
        <v>5193</v>
      </c>
      <c r="I135" s="39">
        <v>5177</v>
      </c>
    </row>
    <row r="136" spans="1:9" s="36" customFormat="1" ht="12.5" x14ac:dyDescent="0.25">
      <c r="A136" s="44" t="s">
        <v>367</v>
      </c>
      <c r="B136" s="39">
        <v>2229</v>
      </c>
      <c r="C136" s="39">
        <v>2868</v>
      </c>
      <c r="D136" s="39">
        <v>2977</v>
      </c>
      <c r="E136" s="39">
        <v>3160</v>
      </c>
      <c r="F136" s="39">
        <v>3414</v>
      </c>
      <c r="G136" s="39">
        <v>3405</v>
      </c>
      <c r="H136" s="39">
        <v>3529</v>
      </c>
      <c r="I136" s="39">
        <v>3667</v>
      </c>
    </row>
    <row r="137" spans="1:9" s="36" customFormat="1" ht="12.5" x14ac:dyDescent="0.25">
      <c r="A137" s="44" t="s">
        <v>289</v>
      </c>
      <c r="B137" s="45">
        <v>796</v>
      </c>
      <c r="C137" s="45">
        <v>790</v>
      </c>
      <c r="D137" s="45">
        <v>791</v>
      </c>
      <c r="E137" s="45">
        <v>838</v>
      </c>
      <c r="F137" s="45">
        <v>872</v>
      </c>
      <c r="G137" s="45">
        <v>909</v>
      </c>
      <c r="H137" s="45">
        <v>984</v>
      </c>
      <c r="I137" s="45">
        <v>864</v>
      </c>
    </row>
    <row r="138" spans="1:9" s="36" customFormat="1" ht="12.5" x14ac:dyDescent="0.25">
      <c r="A138" s="44" t="s">
        <v>290</v>
      </c>
      <c r="B138" s="45">
        <v>470</v>
      </c>
      <c r="C138" s="45">
        <v>486</v>
      </c>
      <c r="D138" s="45">
        <v>425</v>
      </c>
      <c r="E138" s="45">
        <v>463</v>
      </c>
      <c r="F138" s="45">
        <v>486</v>
      </c>
      <c r="G138" s="45">
        <v>483</v>
      </c>
      <c r="H138" s="45">
        <v>486</v>
      </c>
      <c r="I138" s="45">
        <v>476</v>
      </c>
    </row>
    <row r="139" spans="1:9" s="36" customFormat="1" ht="12.5" x14ac:dyDescent="0.25">
      <c r="A139" s="44" t="s">
        <v>291</v>
      </c>
      <c r="B139" s="45">
        <v>135</v>
      </c>
      <c r="C139" s="45">
        <v>146</v>
      </c>
      <c r="D139" s="45">
        <v>149</v>
      </c>
      <c r="E139" s="45">
        <v>151</v>
      </c>
      <c r="F139" s="45">
        <v>156</v>
      </c>
      <c r="G139" s="45">
        <v>172</v>
      </c>
      <c r="H139" s="45">
        <v>194</v>
      </c>
      <c r="I139" s="45">
        <v>170</v>
      </c>
    </row>
    <row r="140" spans="1:9" s="36" customFormat="1" ht="12.5" x14ac:dyDescent="0.25">
      <c r="A140" s="40" t="s">
        <v>184</v>
      </c>
    </row>
    <row r="141" spans="1:9" s="36" customFormat="1" ht="12.5" x14ac:dyDescent="0.25">
      <c r="A141" s="41" t="s">
        <v>292</v>
      </c>
      <c r="B141" s="39">
        <v>2482</v>
      </c>
      <c r="C141" s="39">
        <v>2728</v>
      </c>
      <c r="D141" s="39">
        <v>2842</v>
      </c>
      <c r="E141" s="39">
        <v>2913</v>
      </c>
      <c r="F141" s="39">
        <v>3203</v>
      </c>
      <c r="G141" s="39">
        <v>3226</v>
      </c>
      <c r="H141" s="39">
        <v>3090</v>
      </c>
      <c r="I141" s="39">
        <v>2912</v>
      </c>
    </row>
    <row r="142" spans="1:9" s="36" customFormat="1" ht="12.5" x14ac:dyDescent="0.25">
      <c r="A142" s="44" t="s">
        <v>293</v>
      </c>
      <c r="B142" s="45">
        <v>569</v>
      </c>
      <c r="C142" s="45">
        <v>636</v>
      </c>
      <c r="D142" s="45">
        <v>652</v>
      </c>
      <c r="E142" s="45">
        <v>681</v>
      </c>
      <c r="F142" s="45">
        <v>750</v>
      </c>
      <c r="G142" s="45">
        <v>766</v>
      </c>
      <c r="H142" s="45">
        <v>880</v>
      </c>
      <c r="I142" s="45">
        <v>425</v>
      </c>
    </row>
    <row r="143" spans="1:9" s="36" customFormat="1" ht="12.5" x14ac:dyDescent="0.25">
      <c r="A143" s="44" t="s">
        <v>368</v>
      </c>
      <c r="B143" s="45">
        <v>964</v>
      </c>
      <c r="C143" s="39">
        <v>1051</v>
      </c>
      <c r="D143" s="39">
        <v>1084</v>
      </c>
      <c r="E143" s="39">
        <v>1085</v>
      </c>
      <c r="F143" s="45">
        <v>985</v>
      </c>
      <c r="G143" s="39">
        <v>1030</v>
      </c>
      <c r="H143" s="39">
        <v>1000</v>
      </c>
      <c r="I143" s="39">
        <v>1049</v>
      </c>
    </row>
    <row r="144" spans="1:9" s="36" customFormat="1" ht="12.5" x14ac:dyDescent="0.25">
      <c r="A144" s="44" t="s">
        <v>295</v>
      </c>
      <c r="B144" s="45">
        <v>596</v>
      </c>
      <c r="C144" s="45">
        <v>634</v>
      </c>
      <c r="D144" s="45">
        <v>653</v>
      </c>
      <c r="E144" s="45">
        <v>740</v>
      </c>
      <c r="F144" s="45">
        <v>869</v>
      </c>
      <c r="G144" s="45">
        <v>816</v>
      </c>
      <c r="H144" s="45">
        <v>821</v>
      </c>
      <c r="I144" s="45">
        <v>859</v>
      </c>
    </row>
    <row r="145" spans="1:9" s="36" customFormat="1" ht="12.5" x14ac:dyDescent="0.25">
      <c r="A145" s="46" t="s">
        <v>369</v>
      </c>
      <c r="B145" s="45">
        <v>460</v>
      </c>
      <c r="C145" s="45">
        <v>507</v>
      </c>
      <c r="D145" s="45">
        <v>528</v>
      </c>
      <c r="E145" s="45">
        <v>583</v>
      </c>
      <c r="F145" s="45">
        <v>710</v>
      </c>
      <c r="G145" s="45">
        <v>662</v>
      </c>
      <c r="H145" s="45">
        <v>681</v>
      </c>
      <c r="I145" s="45">
        <v>690</v>
      </c>
    </row>
    <row r="146" spans="1:9" s="36" customFormat="1" ht="12.5" x14ac:dyDescent="0.25">
      <c r="A146" s="46" t="s">
        <v>370</v>
      </c>
      <c r="B146" s="45">
        <v>136</v>
      </c>
      <c r="C146" s="45">
        <v>127</v>
      </c>
      <c r="D146" s="45">
        <v>125</v>
      </c>
      <c r="E146" s="45">
        <v>157</v>
      </c>
      <c r="F146" s="45">
        <v>159</v>
      </c>
      <c r="G146" s="45">
        <v>154</v>
      </c>
      <c r="H146" s="45">
        <v>140</v>
      </c>
      <c r="I146" s="45">
        <v>170</v>
      </c>
    </row>
    <row r="147" spans="1:9" s="36" customFormat="1" ht="12.5" x14ac:dyDescent="0.25">
      <c r="A147" s="44" t="s">
        <v>296</v>
      </c>
      <c r="B147" s="45">
        <v>353</v>
      </c>
      <c r="C147" s="45">
        <v>407</v>
      </c>
      <c r="D147" s="45">
        <v>453</v>
      </c>
      <c r="E147" s="45">
        <v>406</v>
      </c>
      <c r="F147" s="45">
        <v>599</v>
      </c>
      <c r="G147" s="45">
        <v>614</v>
      </c>
      <c r="H147" s="45">
        <v>389</v>
      </c>
      <c r="I147" s="45">
        <v>579</v>
      </c>
    </row>
    <row r="148" spans="1:9" s="36" customFormat="1" ht="12.5" x14ac:dyDescent="0.25">
      <c r="A148" s="40" t="s">
        <v>184</v>
      </c>
    </row>
    <row r="149" spans="1:9" s="36" customFormat="1" ht="12.5" x14ac:dyDescent="0.25">
      <c r="A149" s="41" t="s">
        <v>297</v>
      </c>
      <c r="B149" s="45">
        <v>608</v>
      </c>
      <c r="C149" s="45">
        <v>645</v>
      </c>
      <c r="D149" s="45">
        <v>683</v>
      </c>
      <c r="E149" s="45">
        <v>707</v>
      </c>
      <c r="F149" s="45">
        <v>762</v>
      </c>
      <c r="G149" s="45">
        <v>768</v>
      </c>
      <c r="H149" s="45">
        <v>786</v>
      </c>
      <c r="I149" s="45">
        <v>646</v>
      </c>
    </row>
    <row r="150" spans="1:9" s="36" customFormat="1" ht="12.5" x14ac:dyDescent="0.25">
      <c r="A150" s="40" t="s">
        <v>184</v>
      </c>
    </row>
    <row r="151" spans="1:9" s="36" customFormat="1" ht="12.5" x14ac:dyDescent="0.25">
      <c r="A151" s="41" t="s">
        <v>298</v>
      </c>
      <c r="B151" s="45">
        <v>102</v>
      </c>
      <c r="C151" s="45">
        <v>103</v>
      </c>
      <c r="D151" s="45">
        <v>114</v>
      </c>
      <c r="E151" s="45">
        <v>118</v>
      </c>
      <c r="F151" s="45">
        <v>110</v>
      </c>
      <c r="G151" s="45">
        <v>108</v>
      </c>
      <c r="H151" s="45">
        <v>92</v>
      </c>
      <c r="I151" s="45">
        <v>114</v>
      </c>
    </row>
    <row r="152" spans="1:9" s="36" customFormat="1" ht="12.5" x14ac:dyDescent="0.25">
      <c r="A152" s="40" t="s">
        <v>184</v>
      </c>
    </row>
    <row r="153" spans="1:9" s="36" customFormat="1" ht="12.5" x14ac:dyDescent="0.25">
      <c r="A153" s="41" t="s">
        <v>371</v>
      </c>
      <c r="B153" s="39">
        <v>1138</v>
      </c>
      <c r="C153" s="39">
        <v>1236</v>
      </c>
      <c r="D153" s="39">
        <v>1315</v>
      </c>
      <c r="E153" s="39">
        <v>1329</v>
      </c>
      <c r="F153" s="39">
        <v>1491</v>
      </c>
      <c r="G153" s="39">
        <v>1407</v>
      </c>
      <c r="H153" s="39">
        <v>1443</v>
      </c>
      <c r="I153" s="39">
        <v>1271</v>
      </c>
    </row>
    <row r="154" spans="1:9" s="36" customFormat="1" ht="12.5" x14ac:dyDescent="0.25">
      <c r="A154" s="40" t="s">
        <v>184</v>
      </c>
    </row>
    <row r="155" spans="1:9" s="36" customFormat="1" ht="12.5" x14ac:dyDescent="0.25">
      <c r="A155" s="41" t="s">
        <v>300</v>
      </c>
      <c r="B155" s="45">
        <v>330</v>
      </c>
      <c r="C155" s="45">
        <v>319</v>
      </c>
      <c r="D155" s="45">
        <v>349</v>
      </c>
      <c r="E155" s="45">
        <v>337</v>
      </c>
      <c r="F155" s="45">
        <v>332</v>
      </c>
      <c r="G155" s="45">
        <v>347</v>
      </c>
      <c r="H155" s="45">
        <v>320</v>
      </c>
      <c r="I155" s="45">
        <v>315</v>
      </c>
    </row>
    <row r="156" spans="1:9" s="36" customFormat="1" ht="12.5" x14ac:dyDescent="0.25">
      <c r="A156" s="40" t="s">
        <v>184</v>
      </c>
    </row>
    <row r="157" spans="1:9" s="36" customFormat="1" ht="12.5" x14ac:dyDescent="0.25">
      <c r="A157" s="41" t="s">
        <v>372</v>
      </c>
      <c r="B157" s="45">
        <v>645</v>
      </c>
      <c r="C157" s="45">
        <v>782</v>
      </c>
      <c r="D157" s="45">
        <v>871</v>
      </c>
      <c r="E157" s="45">
        <v>959</v>
      </c>
      <c r="F157" s="39">
        <v>1010</v>
      </c>
      <c r="G157" s="45">
        <v>993</v>
      </c>
      <c r="H157" s="45">
        <v>899</v>
      </c>
      <c r="I157" s="45">
        <v>907</v>
      </c>
    </row>
    <row r="158" spans="1:9" s="36" customFormat="1" ht="12.5" x14ac:dyDescent="0.25">
      <c r="A158" s="40" t="s">
        <v>184</v>
      </c>
    </row>
    <row r="159" spans="1:9" s="36" customFormat="1" ht="12.5" x14ac:dyDescent="0.25">
      <c r="A159" s="41" t="s">
        <v>302</v>
      </c>
      <c r="B159" s="39">
        <v>1834</v>
      </c>
      <c r="C159" s="39">
        <v>1788</v>
      </c>
      <c r="D159" s="39">
        <v>1819</v>
      </c>
      <c r="E159" s="39">
        <v>2081</v>
      </c>
      <c r="F159" s="39">
        <v>1873</v>
      </c>
      <c r="G159" s="39">
        <v>1888</v>
      </c>
      <c r="H159" s="39">
        <v>1995</v>
      </c>
      <c r="I159" s="39">
        <v>2283</v>
      </c>
    </row>
    <row r="160" spans="1:9" s="36" customFormat="1" ht="12.5" x14ac:dyDescent="0.25">
      <c r="A160" s="40" t="s">
        <v>184</v>
      </c>
    </row>
    <row r="161" spans="1:9" s="36" customFormat="1" ht="12.5" x14ac:dyDescent="0.25">
      <c r="A161" s="41" t="s">
        <v>303</v>
      </c>
      <c r="B161" s="39">
        <v>5528</v>
      </c>
      <c r="C161" s="39">
        <v>5726</v>
      </c>
      <c r="D161" s="39">
        <v>6349</v>
      </c>
      <c r="E161" s="39">
        <v>6831</v>
      </c>
      <c r="F161" s="39">
        <v>6771</v>
      </c>
      <c r="G161" s="39">
        <v>7296</v>
      </c>
      <c r="H161" s="39">
        <v>7165</v>
      </c>
      <c r="I161" s="39">
        <v>7246</v>
      </c>
    </row>
    <row r="162" spans="1:9" s="36" customFormat="1" ht="12.5" x14ac:dyDescent="0.25">
      <c r="A162" s="44" t="s">
        <v>304</v>
      </c>
      <c r="B162" s="45">
        <v>319</v>
      </c>
      <c r="C162" s="45">
        <v>327</v>
      </c>
      <c r="D162" s="45">
        <v>333</v>
      </c>
      <c r="E162" s="45">
        <v>322</v>
      </c>
      <c r="F162" s="45">
        <v>418</v>
      </c>
      <c r="G162" s="45">
        <v>465</v>
      </c>
      <c r="H162" s="45">
        <v>520</v>
      </c>
      <c r="I162" s="45">
        <v>486</v>
      </c>
    </row>
    <row r="163" spans="1:9" s="36" customFormat="1" ht="12.5" x14ac:dyDescent="0.25">
      <c r="A163" s="44" t="s">
        <v>305</v>
      </c>
      <c r="B163" s="39">
        <v>5209</v>
      </c>
      <c r="C163" s="39">
        <v>5399</v>
      </c>
      <c r="D163" s="39">
        <v>6016</v>
      </c>
      <c r="E163" s="39">
        <v>6509</v>
      </c>
      <c r="F163" s="39">
        <v>6353</v>
      </c>
      <c r="G163" s="39">
        <v>6831</v>
      </c>
      <c r="H163" s="39">
        <v>6645</v>
      </c>
      <c r="I163" s="39">
        <v>6760</v>
      </c>
    </row>
    <row r="164" spans="1:9" s="36" customFormat="1" ht="12.5" x14ac:dyDescent="0.25">
      <c r="A164" s="40" t="s">
        <v>184</v>
      </c>
    </row>
    <row r="165" spans="1:9" s="36" customFormat="1" ht="12.5" x14ac:dyDescent="0.25">
      <c r="A165" s="38" t="s">
        <v>306</v>
      </c>
    </row>
    <row r="166" spans="1:9" s="36" customFormat="1" ht="12.5" x14ac:dyDescent="0.25">
      <c r="A166" s="40" t="s">
        <v>184</v>
      </c>
    </row>
    <row r="167" spans="1:9" s="36" customFormat="1" ht="12.5" x14ac:dyDescent="0.25">
      <c r="A167" s="41" t="s">
        <v>355</v>
      </c>
      <c r="B167" s="42">
        <v>63784</v>
      </c>
      <c r="C167" s="42">
        <v>66877</v>
      </c>
      <c r="D167" s="42">
        <v>69627</v>
      </c>
      <c r="E167" s="42">
        <v>74664</v>
      </c>
      <c r="F167" s="42">
        <v>73573</v>
      </c>
      <c r="G167" s="42">
        <v>78635</v>
      </c>
      <c r="H167" s="42">
        <v>82852</v>
      </c>
      <c r="I167" s="42">
        <v>84352</v>
      </c>
    </row>
    <row r="168" spans="1:9" s="36" customFormat="1" ht="12.5" x14ac:dyDescent="0.25">
      <c r="A168" s="44" t="s">
        <v>308</v>
      </c>
      <c r="B168" s="39">
        <v>50168</v>
      </c>
      <c r="C168" s="39">
        <v>51889</v>
      </c>
      <c r="D168" s="39">
        <v>54405</v>
      </c>
      <c r="E168" s="39">
        <v>57319</v>
      </c>
      <c r="F168" s="39">
        <v>57590</v>
      </c>
      <c r="G168" s="39">
        <v>61557</v>
      </c>
      <c r="H168" s="39">
        <v>64708</v>
      </c>
      <c r="I168" s="39">
        <v>65449</v>
      </c>
    </row>
    <row r="169" spans="1:9" s="36" customFormat="1" ht="12.5" x14ac:dyDescent="0.25">
      <c r="A169" s="44" t="s">
        <v>309</v>
      </c>
      <c r="B169" s="39">
        <v>3273</v>
      </c>
      <c r="C169" s="39">
        <v>4284</v>
      </c>
      <c r="D169" s="39">
        <v>4363</v>
      </c>
      <c r="E169" s="39">
        <v>6270</v>
      </c>
      <c r="F169" s="39">
        <v>4506</v>
      </c>
      <c r="G169" s="39">
        <v>5232</v>
      </c>
      <c r="H169" s="39">
        <v>5947</v>
      </c>
      <c r="I169" s="39">
        <v>5808</v>
      </c>
    </row>
    <row r="170" spans="1:9" s="36" customFormat="1" ht="12.5" x14ac:dyDescent="0.25">
      <c r="A170" s="44" t="s">
        <v>310</v>
      </c>
      <c r="B170" s="39">
        <v>7514</v>
      </c>
      <c r="C170" s="39">
        <v>7700</v>
      </c>
      <c r="D170" s="39">
        <v>7801</v>
      </c>
      <c r="E170" s="39">
        <v>8001</v>
      </c>
      <c r="F170" s="39">
        <v>8300</v>
      </c>
      <c r="G170" s="39">
        <v>8664</v>
      </c>
      <c r="H170" s="39">
        <v>8902</v>
      </c>
      <c r="I170" s="39">
        <v>9493</v>
      </c>
    </row>
    <row r="171" spans="1:9" s="36" customFormat="1" ht="12.5" x14ac:dyDescent="0.25">
      <c r="A171" s="44" t="s">
        <v>311</v>
      </c>
      <c r="B171" s="39">
        <v>1411</v>
      </c>
      <c r="C171" s="39">
        <v>1594</v>
      </c>
      <c r="D171" s="39">
        <v>1737</v>
      </c>
      <c r="E171" s="39">
        <v>1751</v>
      </c>
      <c r="F171" s="39">
        <v>1910</v>
      </c>
      <c r="G171" s="39">
        <v>1941</v>
      </c>
      <c r="H171" s="39">
        <v>1962</v>
      </c>
      <c r="I171" s="39">
        <v>1963</v>
      </c>
    </row>
    <row r="172" spans="1:9" s="36" customFormat="1" ht="20" x14ac:dyDescent="0.25">
      <c r="A172" s="44" t="s">
        <v>373</v>
      </c>
      <c r="B172" s="45">
        <v>534</v>
      </c>
      <c r="C172" s="45">
        <v>530</v>
      </c>
      <c r="D172" s="45">
        <v>568</v>
      </c>
      <c r="E172" s="45">
        <v>519</v>
      </c>
      <c r="F172" s="45">
        <v>460</v>
      </c>
      <c r="G172" s="45">
        <v>450</v>
      </c>
      <c r="H172" s="45">
        <v>426</v>
      </c>
      <c r="I172" s="45">
        <v>458</v>
      </c>
    </row>
    <row r="173" spans="1:9" s="36" customFormat="1" ht="20" x14ac:dyDescent="0.25">
      <c r="A173" s="44" t="s">
        <v>374</v>
      </c>
      <c r="B173" s="45">
        <v>612</v>
      </c>
      <c r="C173" s="45">
        <v>556</v>
      </c>
      <c r="D173" s="45">
        <v>432</v>
      </c>
      <c r="E173" s="45">
        <v>444</v>
      </c>
      <c r="F173" s="45">
        <v>457</v>
      </c>
      <c r="G173" s="45">
        <v>477</v>
      </c>
      <c r="H173" s="45">
        <v>562</v>
      </c>
      <c r="I173" s="45">
        <v>902</v>
      </c>
    </row>
    <row r="174" spans="1:9" s="36" customFormat="1" ht="12.5" x14ac:dyDescent="0.25">
      <c r="A174" s="44" t="s">
        <v>315</v>
      </c>
      <c r="B174" s="45">
        <v>272</v>
      </c>
      <c r="C174" s="45">
        <v>323</v>
      </c>
      <c r="D174" s="45">
        <v>320</v>
      </c>
      <c r="E174" s="45">
        <v>360</v>
      </c>
      <c r="F174" s="45">
        <v>351</v>
      </c>
      <c r="G174" s="45">
        <v>314</v>
      </c>
      <c r="H174" s="45">
        <v>345</v>
      </c>
      <c r="I174" s="45">
        <v>278</v>
      </c>
    </row>
    <row r="175" spans="1:9" s="36" customFormat="1" ht="12.5" x14ac:dyDescent="0.25">
      <c r="A175" s="40" t="s">
        <v>184</v>
      </c>
    </row>
    <row r="176" spans="1:9" s="36" customFormat="1" ht="12.5" x14ac:dyDescent="0.25">
      <c r="A176" s="41" t="s">
        <v>375</v>
      </c>
      <c r="B176" s="39">
        <v>7432</v>
      </c>
      <c r="C176" s="39">
        <v>8513</v>
      </c>
      <c r="D176" s="39">
        <v>9178</v>
      </c>
      <c r="E176" s="39">
        <v>10489</v>
      </c>
      <c r="F176" s="39">
        <v>9967</v>
      </c>
      <c r="G176" s="39">
        <v>11394</v>
      </c>
      <c r="H176" s="39">
        <v>11364</v>
      </c>
      <c r="I176" s="39">
        <v>9402</v>
      </c>
    </row>
    <row r="177" spans="1:9" s="36" customFormat="1" ht="12.5" x14ac:dyDescent="0.25">
      <c r="A177" s="44" t="s">
        <v>317</v>
      </c>
      <c r="B177" s="39">
        <v>5743</v>
      </c>
      <c r="C177" s="39">
        <v>6680</v>
      </c>
      <c r="D177" s="39">
        <v>7111</v>
      </c>
      <c r="E177" s="39">
        <v>8367</v>
      </c>
      <c r="F177" s="39">
        <v>7819</v>
      </c>
      <c r="G177" s="39">
        <v>9032</v>
      </c>
      <c r="H177" s="39">
        <v>8831</v>
      </c>
      <c r="I177" s="39">
        <v>8812</v>
      </c>
    </row>
    <row r="178" spans="1:9" s="36" customFormat="1" ht="12.5" x14ac:dyDescent="0.25">
      <c r="A178" s="44" t="s">
        <v>376</v>
      </c>
      <c r="B178" s="47" t="s">
        <v>319</v>
      </c>
      <c r="C178" s="47" t="s">
        <v>319</v>
      </c>
      <c r="D178" s="47" t="s">
        <v>319</v>
      </c>
      <c r="E178" s="47" t="s">
        <v>319</v>
      </c>
      <c r="F178" s="47" t="s">
        <v>319</v>
      </c>
      <c r="G178" s="47" t="s">
        <v>319</v>
      </c>
      <c r="H178" s="47" t="s">
        <v>319</v>
      </c>
      <c r="I178" s="39">
        <v>-1911</v>
      </c>
    </row>
    <row r="179" spans="1:9" s="36" customFormat="1" ht="12.5" x14ac:dyDescent="0.25">
      <c r="A179" s="44" t="s">
        <v>320</v>
      </c>
      <c r="B179" s="39">
        <v>1629</v>
      </c>
      <c r="C179" s="39">
        <v>1782</v>
      </c>
      <c r="D179" s="39">
        <v>1997</v>
      </c>
      <c r="E179" s="39">
        <v>2046</v>
      </c>
      <c r="F179" s="39">
        <v>2098</v>
      </c>
      <c r="G179" s="39">
        <v>2285</v>
      </c>
      <c r="H179" s="39">
        <v>2470</v>
      </c>
      <c r="I179" s="39">
        <v>2430</v>
      </c>
    </row>
    <row r="180" spans="1:9" s="36" customFormat="1" ht="12.5" x14ac:dyDescent="0.25">
      <c r="A180" s="44" t="s">
        <v>321</v>
      </c>
      <c r="B180" s="45">
        <v>60</v>
      </c>
      <c r="C180" s="45">
        <v>52</v>
      </c>
      <c r="D180" s="45">
        <v>70</v>
      </c>
      <c r="E180" s="45">
        <v>75</v>
      </c>
      <c r="F180" s="45">
        <v>51</v>
      </c>
      <c r="G180" s="45">
        <v>78</v>
      </c>
      <c r="H180" s="45">
        <v>63</v>
      </c>
      <c r="I180" s="45">
        <v>72</v>
      </c>
    </row>
    <row r="181" spans="1:9" s="36" customFormat="1" ht="12.5" x14ac:dyDescent="0.25">
      <c r="A181" s="40" t="s">
        <v>184</v>
      </c>
    </row>
    <row r="182" spans="1:9" s="36" customFormat="1" ht="12.5" x14ac:dyDescent="0.25">
      <c r="A182" s="41" t="s">
        <v>356</v>
      </c>
      <c r="B182" s="39">
        <v>56352</v>
      </c>
      <c r="C182" s="39">
        <v>58364</v>
      </c>
      <c r="D182" s="39">
        <v>60448</v>
      </c>
      <c r="E182" s="39">
        <v>64175</v>
      </c>
      <c r="F182" s="39">
        <v>63606</v>
      </c>
      <c r="G182" s="39">
        <v>67241</v>
      </c>
      <c r="H182" s="39">
        <v>71487</v>
      </c>
      <c r="I182" s="39">
        <v>74949</v>
      </c>
    </row>
    <row r="183" spans="1:9" s="36" customFormat="1" ht="12.5" x14ac:dyDescent="0.25">
      <c r="A183" s="40" t="s">
        <v>184</v>
      </c>
    </row>
    <row r="184" spans="1:9" s="36" customFormat="1" ht="12.5" x14ac:dyDescent="0.25">
      <c r="A184" s="38" t="s">
        <v>322</v>
      </c>
    </row>
    <row r="185" spans="1:9" s="36" customFormat="1" ht="12.5" x14ac:dyDescent="0.25">
      <c r="A185" s="40" t="s">
        <v>184</v>
      </c>
    </row>
    <row r="186" spans="1:9" s="36" customFormat="1" ht="12.5" x14ac:dyDescent="0.25">
      <c r="A186" s="41" t="s">
        <v>323</v>
      </c>
      <c r="B186" s="42">
        <v>11404</v>
      </c>
      <c r="C186" s="42">
        <v>7431</v>
      </c>
      <c r="D186" s="42">
        <v>6937</v>
      </c>
      <c r="E186" s="42">
        <v>8721</v>
      </c>
      <c r="F186" s="42">
        <v>14049</v>
      </c>
      <c r="G186" s="42">
        <v>12679</v>
      </c>
      <c r="H186" s="42">
        <v>10971</v>
      </c>
      <c r="I186" s="42">
        <v>3584</v>
      </c>
    </row>
    <row r="187" spans="1:9" s="36" customFormat="1" ht="12.5" x14ac:dyDescent="0.25">
      <c r="A187" s="44" t="s">
        <v>324</v>
      </c>
      <c r="B187" s="39">
        <v>20539</v>
      </c>
      <c r="C187" s="39">
        <v>15798</v>
      </c>
      <c r="D187" s="39">
        <v>15442</v>
      </c>
      <c r="E187" s="39">
        <v>15570</v>
      </c>
      <c r="F187" s="39">
        <v>23805</v>
      </c>
      <c r="G187" s="39">
        <v>22521</v>
      </c>
      <c r="H187" s="39">
        <v>23320</v>
      </c>
      <c r="I187" s="39">
        <v>24635</v>
      </c>
    </row>
    <row r="188" spans="1:9" s="36" customFormat="1" ht="12.5" x14ac:dyDescent="0.25">
      <c r="A188" s="44" t="s">
        <v>325</v>
      </c>
      <c r="B188" s="39">
        <v>9136</v>
      </c>
      <c r="C188" s="39">
        <v>8366</v>
      </c>
      <c r="D188" s="39">
        <v>8504</v>
      </c>
      <c r="E188" s="39">
        <v>6848</v>
      </c>
      <c r="F188" s="39">
        <v>9756</v>
      </c>
      <c r="G188" s="39">
        <v>9842</v>
      </c>
      <c r="H188" s="39">
        <v>12350</v>
      </c>
      <c r="I188" s="39">
        <v>21052</v>
      </c>
    </row>
    <row r="189" spans="1:9" s="36" customFormat="1" ht="12.5" x14ac:dyDescent="0.25">
      <c r="A189" s="40" t="s">
        <v>184</v>
      </c>
    </row>
    <row r="190" spans="1:9" s="36" customFormat="1" ht="12.5" x14ac:dyDescent="0.25">
      <c r="A190" s="41" t="s">
        <v>326</v>
      </c>
    </row>
    <row r="191" spans="1:9" s="36" customFormat="1" ht="12.5" x14ac:dyDescent="0.25">
      <c r="A191" s="44" t="s">
        <v>327</v>
      </c>
      <c r="B191" s="45">
        <v>737</v>
      </c>
      <c r="C191" s="45">
        <v>659</v>
      </c>
      <c r="D191" s="45">
        <v>766</v>
      </c>
      <c r="E191" s="45">
        <v>718</v>
      </c>
      <c r="F191" s="39">
        <v>1156</v>
      </c>
      <c r="G191" s="45">
        <v>701</v>
      </c>
      <c r="H191" s="39">
        <v>1201</v>
      </c>
      <c r="I191" s="39">
        <v>2042</v>
      </c>
    </row>
    <row r="192" spans="1:9" s="36" customFormat="1" ht="12.5" x14ac:dyDescent="0.25">
      <c r="A192" s="44" t="s">
        <v>328</v>
      </c>
      <c r="B192" s="39">
        <v>-1858</v>
      </c>
      <c r="C192" s="39">
        <v>-1816</v>
      </c>
      <c r="D192" s="39">
        <v>-1757</v>
      </c>
      <c r="E192" s="39">
        <v>-1908</v>
      </c>
      <c r="F192" s="39">
        <v>-1839</v>
      </c>
      <c r="G192" s="39">
        <v>-2227</v>
      </c>
      <c r="H192" s="39">
        <v>-2288</v>
      </c>
      <c r="I192" s="39">
        <v>-2395</v>
      </c>
    </row>
    <row r="193" spans="1:9" s="36" customFormat="1" ht="12.5" x14ac:dyDescent="0.25">
      <c r="A193" s="44" t="s">
        <v>329</v>
      </c>
      <c r="B193" s="39">
        <v>154907</v>
      </c>
      <c r="C193" s="39">
        <v>160814</v>
      </c>
      <c r="D193" s="39">
        <v>162749</v>
      </c>
      <c r="E193" s="39">
        <v>172263</v>
      </c>
      <c r="F193" s="39">
        <v>186064</v>
      </c>
      <c r="G193" s="39">
        <v>198612</v>
      </c>
      <c r="H193" s="39">
        <v>204174</v>
      </c>
      <c r="I193" s="39">
        <v>221708</v>
      </c>
    </row>
    <row r="194" spans="1:9" s="36" customFormat="1" ht="12.5" x14ac:dyDescent="0.25">
      <c r="A194" s="44" t="s">
        <v>330</v>
      </c>
      <c r="B194" s="45">
        <v>882</v>
      </c>
      <c r="C194" s="45">
        <v>908</v>
      </c>
      <c r="D194" s="45">
        <v>930</v>
      </c>
      <c r="E194" s="45">
        <v>971</v>
      </c>
      <c r="F194" s="39">
        <v>1017</v>
      </c>
      <c r="G194" s="39">
        <v>1071</v>
      </c>
      <c r="H194" s="39">
        <v>1097</v>
      </c>
      <c r="I194" s="39">
        <v>1181</v>
      </c>
    </row>
    <row r="195" spans="1:9" s="36" customFormat="1" ht="12.5" x14ac:dyDescent="0.25">
      <c r="A195" s="40" t="s">
        <v>184</v>
      </c>
    </row>
    <row r="196" spans="1:9" s="36" customFormat="1" ht="12.5" x14ac:dyDescent="0.25">
      <c r="A196" s="41" t="s">
        <v>377</v>
      </c>
      <c r="B196" s="39">
        <v>1078</v>
      </c>
      <c r="C196" s="39">
        <v>1063</v>
      </c>
      <c r="D196" s="39">
        <v>1249</v>
      </c>
      <c r="E196" s="39">
        <v>1125</v>
      </c>
      <c r="F196" s="39">
        <v>1229</v>
      </c>
      <c r="G196" s="39">
        <v>1206</v>
      </c>
      <c r="H196" s="39">
        <v>1310</v>
      </c>
      <c r="I196" s="47" t="s">
        <v>378</v>
      </c>
    </row>
    <row r="197" spans="1:9" s="36" customFormat="1" ht="12.5" x14ac:dyDescent="0.25">
      <c r="A197" s="44" t="s">
        <v>209</v>
      </c>
      <c r="B197" s="45">
        <v>78</v>
      </c>
      <c r="C197" s="45">
        <v>75</v>
      </c>
      <c r="D197" s="45">
        <v>91</v>
      </c>
      <c r="E197" s="45">
        <v>74</v>
      </c>
      <c r="F197" s="45">
        <v>88</v>
      </c>
      <c r="G197" s="45">
        <v>91</v>
      </c>
      <c r="H197" s="45">
        <v>98</v>
      </c>
      <c r="I197" s="47" t="s">
        <v>378</v>
      </c>
    </row>
    <row r="198" spans="1:9" s="36" customFormat="1" ht="12.5" x14ac:dyDescent="0.25">
      <c r="A198" s="44" t="s">
        <v>236</v>
      </c>
      <c r="B198" s="45">
        <v>12</v>
      </c>
      <c r="C198" s="45">
        <v>14</v>
      </c>
      <c r="D198" s="45">
        <v>15</v>
      </c>
      <c r="E198" s="45">
        <v>13</v>
      </c>
      <c r="F198" s="45">
        <v>14</v>
      </c>
      <c r="G198" s="45">
        <v>15</v>
      </c>
      <c r="H198" s="45">
        <v>13</v>
      </c>
      <c r="I198" s="47" t="s">
        <v>378</v>
      </c>
    </row>
    <row r="199" spans="1:9" s="36" customFormat="1" ht="12.5" x14ac:dyDescent="0.25">
      <c r="A199" s="44" t="s">
        <v>237</v>
      </c>
      <c r="B199" s="45">
        <v>201</v>
      </c>
      <c r="C199" s="45">
        <v>222</v>
      </c>
      <c r="D199" s="45">
        <v>244</v>
      </c>
      <c r="E199" s="45">
        <v>238</v>
      </c>
      <c r="F199" s="45">
        <v>233</v>
      </c>
      <c r="G199" s="45">
        <v>260</v>
      </c>
      <c r="H199" s="45">
        <v>248</v>
      </c>
      <c r="I199" s="47" t="s">
        <v>378</v>
      </c>
    </row>
    <row r="200" spans="1:9" s="36" customFormat="1" ht="12.5" x14ac:dyDescent="0.25">
      <c r="A200" s="46" t="s">
        <v>254</v>
      </c>
      <c r="B200" s="45">
        <v>26</v>
      </c>
      <c r="C200" s="45">
        <v>23</v>
      </c>
      <c r="D200" s="45">
        <v>30</v>
      </c>
      <c r="E200" s="45">
        <v>26</v>
      </c>
      <c r="F200" s="45">
        <v>33</v>
      </c>
      <c r="G200" s="45">
        <v>35</v>
      </c>
      <c r="H200" s="45">
        <v>28</v>
      </c>
      <c r="I200" s="47" t="s">
        <v>378</v>
      </c>
    </row>
    <row r="201" spans="1:9" s="36" customFormat="1" ht="12.5" x14ac:dyDescent="0.25">
      <c r="A201" s="46" t="s">
        <v>259</v>
      </c>
      <c r="B201" s="45">
        <v>5</v>
      </c>
      <c r="C201" s="45">
        <v>9</v>
      </c>
      <c r="D201" s="45">
        <v>8</v>
      </c>
      <c r="E201" s="45">
        <v>10</v>
      </c>
      <c r="F201" s="45">
        <v>7</v>
      </c>
      <c r="G201" s="45">
        <v>11</v>
      </c>
      <c r="H201" s="45">
        <v>15</v>
      </c>
      <c r="I201" s="47" t="s">
        <v>378</v>
      </c>
    </row>
    <row r="202" spans="1:9" s="36" customFormat="1" ht="12.5" x14ac:dyDescent="0.25">
      <c r="A202" s="46" t="s">
        <v>333</v>
      </c>
      <c r="B202" s="45">
        <v>19</v>
      </c>
      <c r="C202" s="45">
        <v>22</v>
      </c>
      <c r="D202" s="45">
        <v>22</v>
      </c>
      <c r="E202" s="45">
        <v>21</v>
      </c>
      <c r="F202" s="45">
        <v>20</v>
      </c>
      <c r="G202" s="45">
        <v>23</v>
      </c>
      <c r="H202" s="45">
        <v>23</v>
      </c>
      <c r="I202" s="47" t="s">
        <v>378</v>
      </c>
    </row>
    <row r="203" spans="1:9" s="36" customFormat="1" ht="12.5" x14ac:dyDescent="0.25">
      <c r="A203" s="48" t="s">
        <v>262</v>
      </c>
      <c r="B203" s="45">
        <v>5</v>
      </c>
      <c r="C203" s="45">
        <v>8</v>
      </c>
      <c r="D203" s="45">
        <v>8</v>
      </c>
      <c r="E203" s="45">
        <v>9</v>
      </c>
      <c r="F203" s="45">
        <v>7</v>
      </c>
      <c r="G203" s="45">
        <v>8</v>
      </c>
      <c r="H203" s="45">
        <v>9</v>
      </c>
      <c r="I203" s="47" t="s">
        <v>378</v>
      </c>
    </row>
    <row r="204" spans="1:9" s="36" customFormat="1" ht="12.5" x14ac:dyDescent="0.25">
      <c r="A204" s="48" t="s">
        <v>334</v>
      </c>
      <c r="B204" s="45">
        <v>14</v>
      </c>
      <c r="C204" s="45">
        <v>14</v>
      </c>
      <c r="D204" s="45">
        <v>14</v>
      </c>
      <c r="E204" s="45">
        <v>13</v>
      </c>
      <c r="F204" s="45">
        <v>13</v>
      </c>
      <c r="G204" s="45">
        <v>16</v>
      </c>
      <c r="H204" s="45">
        <v>14</v>
      </c>
      <c r="I204" s="47" t="s">
        <v>378</v>
      </c>
    </row>
    <row r="205" spans="1:9" s="36" customFormat="1" ht="12.5" x14ac:dyDescent="0.25">
      <c r="A205" s="46" t="s">
        <v>264</v>
      </c>
      <c r="B205" s="45">
        <v>41</v>
      </c>
      <c r="C205" s="45">
        <v>42</v>
      </c>
      <c r="D205" s="45">
        <v>48</v>
      </c>
      <c r="E205" s="45">
        <v>43</v>
      </c>
      <c r="F205" s="45">
        <v>53</v>
      </c>
      <c r="G205" s="45">
        <v>50</v>
      </c>
      <c r="H205" s="45">
        <v>47</v>
      </c>
      <c r="I205" s="47" t="s">
        <v>378</v>
      </c>
    </row>
    <row r="206" spans="1:9" s="36" customFormat="1" ht="12.5" x14ac:dyDescent="0.25">
      <c r="A206" s="46" t="s">
        <v>335</v>
      </c>
      <c r="B206" s="45">
        <v>112</v>
      </c>
      <c r="C206" s="45">
        <v>127</v>
      </c>
      <c r="D206" s="45">
        <v>137</v>
      </c>
      <c r="E206" s="45">
        <v>138</v>
      </c>
      <c r="F206" s="45">
        <v>120</v>
      </c>
      <c r="G206" s="45">
        <v>141</v>
      </c>
      <c r="H206" s="45">
        <v>135</v>
      </c>
      <c r="I206" s="47" t="s">
        <v>378</v>
      </c>
    </row>
    <row r="207" spans="1:9" s="36" customFormat="1" ht="12.5" x14ac:dyDescent="0.25">
      <c r="A207" s="44" t="s">
        <v>265</v>
      </c>
      <c r="B207" s="45">
        <v>198</v>
      </c>
      <c r="C207" s="45">
        <v>201</v>
      </c>
      <c r="D207" s="45">
        <v>253</v>
      </c>
      <c r="E207" s="45">
        <v>190</v>
      </c>
      <c r="F207" s="45">
        <v>203</v>
      </c>
      <c r="G207" s="45">
        <v>212</v>
      </c>
      <c r="H207" s="45">
        <v>247</v>
      </c>
      <c r="I207" s="47" t="s">
        <v>378</v>
      </c>
    </row>
    <row r="208" spans="1:9" s="36" customFormat="1" ht="12.5" x14ac:dyDescent="0.25">
      <c r="A208" s="46" t="s">
        <v>336</v>
      </c>
      <c r="B208" s="45">
        <v>51</v>
      </c>
      <c r="C208" s="45">
        <v>50</v>
      </c>
      <c r="D208" s="45">
        <v>59</v>
      </c>
      <c r="E208" s="45">
        <v>51</v>
      </c>
      <c r="F208" s="45">
        <v>56</v>
      </c>
      <c r="G208" s="45">
        <v>48</v>
      </c>
      <c r="H208" s="45">
        <v>57</v>
      </c>
      <c r="I208" s="47" t="s">
        <v>378</v>
      </c>
    </row>
    <row r="209" spans="1:9" s="36" customFormat="1" ht="12.5" x14ac:dyDescent="0.25">
      <c r="A209" s="46" t="s">
        <v>337</v>
      </c>
      <c r="B209" s="45">
        <v>76</v>
      </c>
      <c r="C209" s="45">
        <v>69</v>
      </c>
      <c r="D209" s="45">
        <v>64</v>
      </c>
      <c r="E209" s="45">
        <v>63</v>
      </c>
      <c r="F209" s="45">
        <v>73</v>
      </c>
      <c r="G209" s="45">
        <v>84</v>
      </c>
      <c r="H209" s="45">
        <v>88</v>
      </c>
      <c r="I209" s="47" t="s">
        <v>378</v>
      </c>
    </row>
    <row r="210" spans="1:9" s="36" customFormat="1" ht="12.5" x14ac:dyDescent="0.25">
      <c r="A210" s="46" t="s">
        <v>272</v>
      </c>
      <c r="B210" s="45">
        <v>30</v>
      </c>
      <c r="C210" s="45">
        <v>31</v>
      </c>
      <c r="D210" s="45">
        <v>40</v>
      </c>
      <c r="E210" s="45">
        <v>27</v>
      </c>
      <c r="F210" s="45">
        <v>32</v>
      </c>
      <c r="G210" s="45">
        <v>28</v>
      </c>
      <c r="H210" s="45">
        <v>37</v>
      </c>
      <c r="I210" s="47" t="s">
        <v>378</v>
      </c>
    </row>
    <row r="211" spans="1:9" s="36" customFormat="1" ht="12.5" x14ac:dyDescent="0.25">
      <c r="A211" s="46" t="s">
        <v>274</v>
      </c>
      <c r="B211" s="45">
        <v>42</v>
      </c>
      <c r="C211" s="45">
        <v>52</v>
      </c>
      <c r="D211" s="45">
        <v>90</v>
      </c>
      <c r="E211" s="45">
        <v>50</v>
      </c>
      <c r="F211" s="45">
        <v>43</v>
      </c>
      <c r="G211" s="45">
        <v>52</v>
      </c>
      <c r="H211" s="45">
        <v>64</v>
      </c>
      <c r="I211" s="47" t="s">
        <v>378</v>
      </c>
    </row>
    <row r="212" spans="1:9" s="36" customFormat="1" ht="12.5" x14ac:dyDescent="0.25">
      <c r="A212" s="48" t="s">
        <v>338</v>
      </c>
      <c r="B212" s="45">
        <v>14</v>
      </c>
      <c r="C212" s="45">
        <v>16</v>
      </c>
      <c r="D212" s="45">
        <v>60</v>
      </c>
      <c r="E212" s="45">
        <v>14</v>
      </c>
      <c r="F212" s="45">
        <v>9</v>
      </c>
      <c r="G212" s="45">
        <v>14</v>
      </c>
      <c r="H212" s="45">
        <v>8</v>
      </c>
      <c r="I212" s="47" t="s">
        <v>378</v>
      </c>
    </row>
    <row r="213" spans="1:9" s="36" customFormat="1" ht="12.5" x14ac:dyDescent="0.25">
      <c r="A213" s="48" t="s">
        <v>339</v>
      </c>
      <c r="B213" s="45">
        <v>28</v>
      </c>
      <c r="C213" s="45">
        <v>36</v>
      </c>
      <c r="D213" s="45">
        <v>30</v>
      </c>
      <c r="E213" s="45">
        <v>36</v>
      </c>
      <c r="F213" s="45">
        <v>34</v>
      </c>
      <c r="G213" s="45">
        <v>37</v>
      </c>
      <c r="H213" s="45">
        <v>57</v>
      </c>
      <c r="I213" s="47" t="s">
        <v>378</v>
      </c>
    </row>
    <row r="214" spans="1:9" s="36" customFormat="1" ht="12.5" x14ac:dyDescent="0.25">
      <c r="A214" s="44" t="s">
        <v>275</v>
      </c>
      <c r="B214" s="45">
        <v>100</v>
      </c>
      <c r="C214" s="45">
        <v>108</v>
      </c>
      <c r="D214" s="45">
        <v>139</v>
      </c>
      <c r="E214" s="45">
        <v>101</v>
      </c>
      <c r="F214" s="45">
        <v>141</v>
      </c>
      <c r="G214" s="45">
        <v>125</v>
      </c>
      <c r="H214" s="45">
        <v>133</v>
      </c>
      <c r="I214" s="47" t="s">
        <v>378</v>
      </c>
    </row>
    <row r="215" spans="1:9" s="36" customFormat="1" ht="12.5" x14ac:dyDescent="0.25">
      <c r="A215" s="44" t="s">
        <v>366</v>
      </c>
      <c r="B215" s="45">
        <v>35</v>
      </c>
      <c r="C215" s="45">
        <v>35</v>
      </c>
      <c r="D215" s="45">
        <v>34</v>
      </c>
      <c r="E215" s="45">
        <v>28</v>
      </c>
      <c r="F215" s="45">
        <v>21</v>
      </c>
      <c r="G215" s="45">
        <v>21</v>
      </c>
      <c r="H215" s="45">
        <v>38</v>
      </c>
      <c r="I215" s="47" t="s">
        <v>378</v>
      </c>
    </row>
    <row r="216" spans="1:9" s="36" customFormat="1" ht="12.5" x14ac:dyDescent="0.25">
      <c r="A216" s="44" t="s">
        <v>292</v>
      </c>
      <c r="B216" s="45">
        <v>89</v>
      </c>
      <c r="C216" s="45">
        <v>89</v>
      </c>
      <c r="D216" s="45">
        <v>95</v>
      </c>
      <c r="E216" s="45">
        <v>95</v>
      </c>
      <c r="F216" s="45">
        <v>98</v>
      </c>
      <c r="G216" s="45">
        <v>105</v>
      </c>
      <c r="H216" s="45">
        <v>100</v>
      </c>
      <c r="I216" s="47" t="s">
        <v>378</v>
      </c>
    </row>
    <row r="217" spans="1:9" s="36" customFormat="1" ht="12.5" x14ac:dyDescent="0.25">
      <c r="A217" s="46" t="s">
        <v>340</v>
      </c>
      <c r="B217" s="45">
        <v>27</v>
      </c>
      <c r="C217" s="45">
        <v>28</v>
      </c>
      <c r="D217" s="45">
        <v>29</v>
      </c>
      <c r="E217" s="45">
        <v>43</v>
      </c>
      <c r="F217" s="45">
        <v>39</v>
      </c>
      <c r="G217" s="45">
        <v>36</v>
      </c>
      <c r="H217" s="45">
        <v>30</v>
      </c>
      <c r="I217" s="47" t="s">
        <v>378</v>
      </c>
    </row>
    <row r="218" spans="1:9" s="36" customFormat="1" ht="12.5" x14ac:dyDescent="0.25">
      <c r="A218" s="46" t="s">
        <v>341</v>
      </c>
      <c r="B218" s="45">
        <v>62</v>
      </c>
      <c r="C218" s="45">
        <v>61</v>
      </c>
      <c r="D218" s="45">
        <v>66</v>
      </c>
      <c r="E218" s="45">
        <v>52</v>
      </c>
      <c r="F218" s="45">
        <v>59</v>
      </c>
      <c r="G218" s="45">
        <v>69</v>
      </c>
      <c r="H218" s="45">
        <v>70</v>
      </c>
      <c r="I218" s="47" t="s">
        <v>378</v>
      </c>
    </row>
    <row r="219" spans="1:9" s="36" customFormat="1" ht="12.5" x14ac:dyDescent="0.25">
      <c r="A219" s="44" t="s">
        <v>297</v>
      </c>
      <c r="B219" s="45">
        <v>14</v>
      </c>
      <c r="C219" s="45">
        <v>13</v>
      </c>
      <c r="D219" s="45">
        <v>16</v>
      </c>
      <c r="E219" s="45">
        <v>13</v>
      </c>
      <c r="F219" s="45">
        <v>12</v>
      </c>
      <c r="G219" s="45">
        <v>18</v>
      </c>
      <c r="H219" s="45">
        <v>21</v>
      </c>
      <c r="I219" s="47" t="s">
        <v>378</v>
      </c>
    </row>
    <row r="220" spans="1:9" s="36" customFormat="1" ht="12.5" x14ac:dyDescent="0.25">
      <c r="A220" s="44" t="s">
        <v>298</v>
      </c>
      <c r="B220" s="45">
        <v>5</v>
      </c>
      <c r="C220" s="45">
        <v>4</v>
      </c>
      <c r="D220" s="45">
        <v>6</v>
      </c>
      <c r="E220" s="45">
        <v>4</v>
      </c>
      <c r="F220" s="45">
        <v>3</v>
      </c>
      <c r="G220" s="45">
        <v>4</v>
      </c>
      <c r="H220" s="45">
        <v>3</v>
      </c>
      <c r="I220" s="47" t="s">
        <v>378</v>
      </c>
    </row>
    <row r="221" spans="1:9" s="36" customFormat="1" ht="12.5" x14ac:dyDescent="0.25">
      <c r="A221" s="44" t="s">
        <v>299</v>
      </c>
      <c r="B221" s="45">
        <v>274</v>
      </c>
      <c r="C221" s="45">
        <v>236</v>
      </c>
      <c r="D221" s="45">
        <v>278</v>
      </c>
      <c r="E221" s="45">
        <v>276</v>
      </c>
      <c r="F221" s="45">
        <v>314</v>
      </c>
      <c r="G221" s="45">
        <v>258</v>
      </c>
      <c r="H221" s="45">
        <v>296</v>
      </c>
      <c r="I221" s="47" t="s">
        <v>378</v>
      </c>
    </row>
    <row r="222" spans="1:9" s="36" customFormat="1" ht="12.5" x14ac:dyDescent="0.25">
      <c r="A222" s="44" t="s">
        <v>379</v>
      </c>
      <c r="B222" s="45">
        <v>72</v>
      </c>
      <c r="C222" s="45">
        <v>65</v>
      </c>
      <c r="D222" s="45">
        <v>77</v>
      </c>
      <c r="E222" s="45">
        <v>92</v>
      </c>
      <c r="F222" s="45">
        <v>102</v>
      </c>
      <c r="G222" s="45">
        <v>96</v>
      </c>
      <c r="H222" s="45">
        <v>113</v>
      </c>
      <c r="I222" s="47" t="s">
        <v>378</v>
      </c>
    </row>
    <row r="224" spans="1:9" s="36" customFormat="1" ht="12.75" customHeight="1" x14ac:dyDescent="0.25">
      <c r="A224" s="105" t="s">
        <v>380</v>
      </c>
      <c r="B224" s="106"/>
      <c r="C224" s="106"/>
      <c r="D224" s="106"/>
      <c r="E224" s="106"/>
      <c r="F224" s="106"/>
      <c r="G224" s="106"/>
      <c r="H224" s="106"/>
      <c r="I224" s="106"/>
    </row>
    <row r="225" spans="1:9" s="36" customFormat="1" ht="12.75" customHeight="1" x14ac:dyDescent="0.25">
      <c r="A225" s="105" t="s">
        <v>381</v>
      </c>
      <c r="B225" s="106"/>
      <c r="C225" s="106"/>
      <c r="D225" s="106"/>
      <c r="E225" s="106"/>
      <c r="F225" s="106"/>
      <c r="G225" s="106"/>
      <c r="H225" s="106"/>
      <c r="I225" s="106"/>
    </row>
    <row r="226" spans="1:9" s="36" customFormat="1" ht="12.75" customHeight="1" x14ac:dyDescent="0.25">
      <c r="A226" s="105" t="s">
        <v>382</v>
      </c>
      <c r="B226" s="106"/>
      <c r="C226" s="106"/>
      <c r="D226" s="106"/>
      <c r="E226" s="106"/>
      <c r="F226" s="106"/>
      <c r="G226" s="106"/>
      <c r="H226" s="106"/>
      <c r="I226" s="106"/>
    </row>
    <row r="227" spans="1:9" s="36" customFormat="1" ht="12.75" customHeight="1" x14ac:dyDescent="0.25">
      <c r="A227" s="105" t="s">
        <v>349</v>
      </c>
      <c r="B227" s="106"/>
      <c r="C227" s="106"/>
      <c r="D227" s="106"/>
      <c r="E227" s="106"/>
      <c r="F227" s="106"/>
      <c r="G227" s="106"/>
      <c r="H227" s="106"/>
      <c r="I227" s="106"/>
    </row>
    <row r="228" spans="1:9" s="36" customFormat="1" ht="25.5" customHeight="1" x14ac:dyDescent="0.25">
      <c r="A228" s="105" t="s">
        <v>383</v>
      </c>
      <c r="B228" s="106"/>
      <c r="C228" s="106"/>
      <c r="D228" s="106"/>
      <c r="E228" s="106"/>
      <c r="F228" s="106"/>
      <c r="G228" s="106"/>
      <c r="H228" s="106"/>
      <c r="I228" s="106"/>
    </row>
    <row r="229" spans="1:9" s="36" customFormat="1" ht="12.75" customHeight="1" x14ac:dyDescent="0.25">
      <c r="A229" s="105" t="s">
        <v>384</v>
      </c>
      <c r="B229" s="106"/>
      <c r="C229" s="106"/>
      <c r="D229" s="106"/>
      <c r="E229" s="106"/>
      <c r="F229" s="106"/>
      <c r="G229" s="106"/>
      <c r="H229" s="106"/>
      <c r="I229" s="106"/>
    </row>
    <row r="230" spans="1:9" s="36" customFormat="1" ht="25.5" customHeight="1" x14ac:dyDescent="0.25">
      <c r="A230" s="105" t="s">
        <v>385</v>
      </c>
      <c r="B230" s="106"/>
      <c r="C230" s="106"/>
      <c r="D230" s="106"/>
      <c r="E230" s="106"/>
      <c r="F230" s="106"/>
      <c r="G230" s="106"/>
      <c r="H230" s="106"/>
      <c r="I230" s="106"/>
    </row>
    <row r="231" spans="1:9" s="36" customFormat="1" ht="25.5" customHeight="1" x14ac:dyDescent="0.25">
      <c r="A231" s="105" t="s">
        <v>386</v>
      </c>
      <c r="B231" s="106"/>
      <c r="C231" s="106"/>
      <c r="D231" s="106"/>
      <c r="E231" s="106"/>
      <c r="F231" s="106"/>
      <c r="G231" s="106"/>
      <c r="H231" s="106"/>
      <c r="I231" s="106"/>
    </row>
    <row r="232" spans="1:9" s="36" customFormat="1" ht="25.5" customHeight="1" x14ac:dyDescent="0.25">
      <c r="A232" s="108" t="s">
        <v>350</v>
      </c>
      <c r="B232" s="106"/>
      <c r="C232" s="106"/>
      <c r="D232" s="106"/>
      <c r="E232" s="106"/>
      <c r="F232" s="106"/>
      <c r="G232" s="106"/>
      <c r="H232" s="106"/>
      <c r="I232" s="106"/>
    </row>
    <row r="236" spans="1:9" s="36" customFormat="1" ht="12.75" customHeight="1" x14ac:dyDescent="0.25">
      <c r="A236" s="108" t="s">
        <v>387</v>
      </c>
      <c r="B236" s="106"/>
      <c r="C236" s="106"/>
      <c r="D236" s="106"/>
      <c r="E236" s="106"/>
      <c r="F236" s="106"/>
      <c r="G236" s="106"/>
      <c r="H236" s="106"/>
      <c r="I236" s="106"/>
    </row>
  </sheetData>
  <mergeCells count="11">
    <mergeCell ref="A229:I229"/>
    <mergeCell ref="A230:I230"/>
    <mergeCell ref="A231:I231"/>
    <mergeCell ref="A232:I232"/>
    <mergeCell ref="A236:I236"/>
    <mergeCell ref="A228:I228"/>
    <mergeCell ref="A1:I1"/>
    <mergeCell ref="A224:I224"/>
    <mergeCell ref="A225:I225"/>
    <mergeCell ref="A226:I226"/>
    <mergeCell ref="A227:I227"/>
  </mergeCells>
  <pageMargins left="0.5" right="0.5" top="0.5" bottom="0.5" header="0.3" footer="0.3"/>
  <pageSetup fitToHeight="32767" orientation="portrait"/>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D1FB4-72E9-4073-8EDA-AA44E655DEE8}">
  <sheetPr>
    <pageSetUpPr fitToPage="1"/>
  </sheetPr>
  <dimension ref="A1:D202"/>
  <sheetViews>
    <sheetView workbookViewId="0">
      <pane xSplit="1" ySplit="3" topLeftCell="B183" activePane="bottomRight" state="frozen"/>
      <selection activeCell="L17" sqref="L17"/>
      <selection pane="topRight" activeCell="L17" sqref="L17"/>
      <selection pane="bottomLeft" activeCell="L17" sqref="L17"/>
      <selection pane="bottomRight" activeCell="A198" sqref="A198:B198"/>
    </sheetView>
  </sheetViews>
  <sheetFormatPr defaultColWidth="9.08984375" defaultRowHeight="12.75" customHeight="1" x14ac:dyDescent="0.35"/>
  <cols>
    <col min="1" max="1" width="47.6328125" style="36" customWidth="1"/>
    <col min="2" max="2" width="9" style="36" customWidth="1"/>
    <col min="3" max="16384" width="9.08984375" style="1"/>
  </cols>
  <sheetData>
    <row r="1" spans="1:2" s="36" customFormat="1" ht="38.25" customHeight="1" x14ac:dyDescent="0.25">
      <c r="A1" s="107" t="s">
        <v>388</v>
      </c>
      <c r="B1" s="106"/>
    </row>
    <row r="2" spans="1:2" ht="12.75" customHeight="1" x14ac:dyDescent="0.35">
      <c r="A2" s="6" t="s">
        <v>2</v>
      </c>
    </row>
    <row r="3" spans="1:2" ht="12.75" customHeight="1" x14ac:dyDescent="0.35">
      <c r="A3" s="37" t="s">
        <v>183</v>
      </c>
      <c r="B3" s="37">
        <v>2021</v>
      </c>
    </row>
    <row r="4" spans="1:2" s="36" customFormat="1" ht="12.5" x14ac:dyDescent="0.25">
      <c r="A4" s="38" t="s">
        <v>354</v>
      </c>
      <c r="B4" s="39">
        <v>133595</v>
      </c>
    </row>
    <row r="5" spans="1:2" s="36" customFormat="1" ht="12.5" x14ac:dyDescent="0.25">
      <c r="A5" s="40" t="s">
        <v>184</v>
      </c>
    </row>
    <row r="6" spans="1:2" s="36" customFormat="1" ht="12.5" x14ac:dyDescent="0.25">
      <c r="A6" s="38" t="s">
        <v>185</v>
      </c>
    </row>
    <row r="7" spans="1:2" s="36" customFormat="1" ht="12.5" x14ac:dyDescent="0.25">
      <c r="A7" s="40" t="s">
        <v>184</v>
      </c>
    </row>
    <row r="8" spans="1:2" s="36" customFormat="1" ht="12.5" x14ac:dyDescent="0.25">
      <c r="A8" s="41" t="s">
        <v>355</v>
      </c>
      <c r="B8" s="42">
        <v>87432</v>
      </c>
    </row>
    <row r="9" spans="1:2" s="36" customFormat="1" ht="12.5" x14ac:dyDescent="0.25">
      <c r="A9" s="41" t="s">
        <v>389</v>
      </c>
      <c r="B9" s="39">
        <v>78743</v>
      </c>
    </row>
    <row r="10" spans="1:2" s="36" customFormat="1" ht="12.5" x14ac:dyDescent="0.25">
      <c r="A10" s="40" t="s">
        <v>184</v>
      </c>
    </row>
    <row r="11" spans="1:2" s="36" customFormat="1" ht="12.5" x14ac:dyDescent="0.25">
      <c r="A11" s="41" t="s">
        <v>7</v>
      </c>
      <c r="B11" s="43">
        <v>51.8</v>
      </c>
    </row>
    <row r="12" spans="1:2" s="36" customFormat="1" ht="12.5" x14ac:dyDescent="0.25">
      <c r="A12" s="40" t="s">
        <v>184</v>
      </c>
    </row>
    <row r="13" spans="1:2" s="36" customFormat="1" ht="12.5" x14ac:dyDescent="0.25">
      <c r="A13" s="41" t="s">
        <v>188</v>
      </c>
    </row>
    <row r="14" spans="1:2" s="36" customFormat="1" ht="12.5" x14ac:dyDescent="0.25">
      <c r="A14" s="44" t="s">
        <v>357</v>
      </c>
      <c r="B14" s="43">
        <v>2.4</v>
      </c>
    </row>
    <row r="15" spans="1:2" s="36" customFormat="1" ht="12.5" x14ac:dyDescent="0.25">
      <c r="A15" s="44" t="s">
        <v>10</v>
      </c>
      <c r="B15" s="43">
        <v>0.6</v>
      </c>
    </row>
    <row r="16" spans="1:2" s="36" customFormat="1" ht="12.5" x14ac:dyDescent="0.25">
      <c r="A16" s="44" t="s">
        <v>358</v>
      </c>
      <c r="B16" s="43">
        <v>0.4</v>
      </c>
    </row>
    <row r="17" spans="1:2" s="36" customFormat="1" ht="12.5" x14ac:dyDescent="0.25">
      <c r="A17" s="44" t="s">
        <v>12</v>
      </c>
      <c r="B17" s="43">
        <v>1.3</v>
      </c>
    </row>
    <row r="18" spans="1:2" s="36" customFormat="1" ht="12.5" x14ac:dyDescent="0.25">
      <c r="A18" s="44" t="s">
        <v>13</v>
      </c>
      <c r="B18" s="43">
        <v>1.9</v>
      </c>
    </row>
    <row r="19" spans="1:2" s="36" customFormat="1" ht="12.5" x14ac:dyDescent="0.25">
      <c r="A19" s="40" t="s">
        <v>184</v>
      </c>
    </row>
    <row r="20" spans="1:2" s="36" customFormat="1" ht="12.5" x14ac:dyDescent="0.25">
      <c r="A20" s="38" t="s">
        <v>190</v>
      </c>
    </row>
    <row r="21" spans="1:2" s="36" customFormat="1" ht="12.5" x14ac:dyDescent="0.25">
      <c r="A21" s="40" t="s">
        <v>184</v>
      </c>
    </row>
    <row r="22" spans="1:2" s="36" customFormat="1" ht="12.5" x14ac:dyDescent="0.25">
      <c r="A22" s="41" t="s">
        <v>359</v>
      </c>
    </row>
    <row r="23" spans="1:2" s="36" customFormat="1" ht="12.5" x14ac:dyDescent="0.25">
      <c r="A23" s="44" t="s">
        <v>360</v>
      </c>
      <c r="B23" s="45">
        <v>47</v>
      </c>
    </row>
    <row r="24" spans="1:2" s="36" customFormat="1" ht="12.5" x14ac:dyDescent="0.25">
      <c r="A24" s="44" t="s">
        <v>361</v>
      </c>
      <c r="B24" s="45">
        <v>53</v>
      </c>
    </row>
    <row r="25" spans="1:2" s="36" customFormat="1" ht="12.5" x14ac:dyDescent="0.25">
      <c r="A25" s="40" t="s">
        <v>184</v>
      </c>
    </row>
    <row r="26" spans="1:2" s="36" customFormat="1" ht="12.5" x14ac:dyDescent="0.25">
      <c r="A26" s="41" t="s">
        <v>192</v>
      </c>
    </row>
    <row r="27" spans="1:2" s="36" customFormat="1" ht="12.5" x14ac:dyDescent="0.25">
      <c r="A27" s="44" t="s">
        <v>193</v>
      </c>
      <c r="B27" s="45">
        <v>65</v>
      </c>
    </row>
    <row r="28" spans="1:2" s="36" customFormat="1" ht="12.5" x14ac:dyDescent="0.25">
      <c r="A28" s="46" t="s">
        <v>194</v>
      </c>
      <c r="B28" s="45">
        <v>38</v>
      </c>
    </row>
    <row r="29" spans="1:2" s="36" customFormat="1" ht="12.5" x14ac:dyDescent="0.25">
      <c r="A29" s="46" t="s">
        <v>195</v>
      </c>
      <c r="B29" s="45">
        <v>27</v>
      </c>
    </row>
    <row r="30" spans="1:2" s="36" customFormat="1" ht="12.5" x14ac:dyDescent="0.25">
      <c r="A30" s="44" t="s">
        <v>196</v>
      </c>
      <c r="B30" s="45">
        <v>35</v>
      </c>
    </row>
    <row r="31" spans="1:2" s="36" customFormat="1" ht="12.5" x14ac:dyDescent="0.25">
      <c r="A31" s="40" t="s">
        <v>184</v>
      </c>
    </row>
    <row r="32" spans="1:2" s="36" customFormat="1" ht="12.5" x14ac:dyDescent="0.25">
      <c r="A32" s="41" t="s">
        <v>197</v>
      </c>
    </row>
    <row r="33" spans="1:2" s="36" customFormat="1" ht="12.5" x14ac:dyDescent="0.25">
      <c r="A33" s="44" t="s">
        <v>198</v>
      </c>
      <c r="B33" s="45">
        <v>13</v>
      </c>
    </row>
    <row r="34" spans="1:2" s="36" customFormat="1" ht="20" x14ac:dyDescent="0.25">
      <c r="A34" s="44" t="s">
        <v>390</v>
      </c>
      <c r="B34" s="45">
        <v>87</v>
      </c>
    </row>
    <row r="35" spans="1:2" s="36" customFormat="1" ht="12.5" x14ac:dyDescent="0.25">
      <c r="A35" s="40" t="s">
        <v>184</v>
      </c>
    </row>
    <row r="36" spans="1:2" s="36" customFormat="1" ht="12.5" x14ac:dyDescent="0.25">
      <c r="A36" s="41" t="s">
        <v>200</v>
      </c>
    </row>
    <row r="37" spans="1:2" s="36" customFormat="1" ht="12.5" x14ac:dyDescent="0.25">
      <c r="A37" s="44" t="s">
        <v>201</v>
      </c>
      <c r="B37" s="45">
        <v>15</v>
      </c>
    </row>
    <row r="38" spans="1:2" s="36" customFormat="1" ht="12.5" x14ac:dyDescent="0.25">
      <c r="A38" s="44" t="s">
        <v>202</v>
      </c>
      <c r="B38" s="45">
        <v>85</v>
      </c>
    </row>
    <row r="39" spans="1:2" s="36" customFormat="1" ht="12.5" x14ac:dyDescent="0.25">
      <c r="A39" s="40" t="s">
        <v>184</v>
      </c>
    </row>
    <row r="40" spans="1:2" s="36" customFormat="1" ht="12.5" x14ac:dyDescent="0.25">
      <c r="A40" s="41" t="s">
        <v>203</v>
      </c>
    </row>
    <row r="41" spans="1:2" s="36" customFormat="1" ht="12.5" x14ac:dyDescent="0.25">
      <c r="A41" s="44" t="s">
        <v>204</v>
      </c>
      <c r="B41" s="45">
        <v>3</v>
      </c>
    </row>
    <row r="42" spans="1:2" s="36" customFormat="1" ht="12.5" x14ac:dyDescent="0.25">
      <c r="A42" s="44" t="s">
        <v>205</v>
      </c>
      <c r="B42" s="45">
        <v>28</v>
      </c>
    </row>
    <row r="43" spans="1:2" s="36" customFormat="1" ht="12.5" x14ac:dyDescent="0.25">
      <c r="A43" s="44" t="s">
        <v>206</v>
      </c>
      <c r="B43" s="45">
        <v>69</v>
      </c>
    </row>
    <row r="44" spans="1:2" s="36" customFormat="1" ht="12.5" x14ac:dyDescent="0.25">
      <c r="A44" s="44" t="s">
        <v>207</v>
      </c>
      <c r="B44" s="47" t="s">
        <v>362</v>
      </c>
    </row>
    <row r="45" spans="1:2" s="36" customFormat="1" ht="12.5" x14ac:dyDescent="0.25">
      <c r="A45" s="40" t="s">
        <v>184</v>
      </c>
    </row>
    <row r="46" spans="1:2" s="36" customFormat="1" ht="12.5" x14ac:dyDescent="0.25">
      <c r="A46" s="41" t="s">
        <v>208</v>
      </c>
      <c r="B46" s="45">
        <v>89</v>
      </c>
    </row>
    <row r="47" spans="1:2" s="36" customFormat="1" ht="12.5" x14ac:dyDescent="0.25">
      <c r="A47" s="40" t="s">
        <v>184</v>
      </c>
    </row>
    <row r="48" spans="1:2" s="36" customFormat="1" ht="12.5" x14ac:dyDescent="0.25">
      <c r="A48" s="38" t="s">
        <v>28</v>
      </c>
      <c r="B48" s="42">
        <v>66928</v>
      </c>
    </row>
    <row r="49" spans="1:2" s="36" customFormat="1" ht="12.5" x14ac:dyDescent="0.25">
      <c r="A49" s="40" t="s">
        <v>184</v>
      </c>
    </row>
    <row r="50" spans="1:2" s="36" customFormat="1" ht="12.5" x14ac:dyDescent="0.25">
      <c r="A50" s="41" t="s">
        <v>209</v>
      </c>
      <c r="B50" s="39">
        <v>8289</v>
      </c>
    </row>
    <row r="51" spans="1:2" s="36" customFormat="1" ht="12.5" x14ac:dyDescent="0.25">
      <c r="A51" s="44" t="s">
        <v>210</v>
      </c>
      <c r="B51" s="39">
        <v>5259</v>
      </c>
    </row>
    <row r="52" spans="1:2" s="36" customFormat="1" ht="12.5" x14ac:dyDescent="0.25">
      <c r="A52" s="46" t="s">
        <v>211</v>
      </c>
      <c r="B52" s="45">
        <v>672</v>
      </c>
    </row>
    <row r="53" spans="1:2" s="36" customFormat="1" ht="12.5" x14ac:dyDescent="0.25">
      <c r="A53" s="48" t="s">
        <v>212</v>
      </c>
      <c r="B53" s="45">
        <v>210</v>
      </c>
    </row>
    <row r="54" spans="1:2" s="36" customFormat="1" ht="12.5" x14ac:dyDescent="0.25">
      <c r="A54" s="48" t="s">
        <v>213</v>
      </c>
      <c r="B54" s="45">
        <v>462</v>
      </c>
    </row>
    <row r="55" spans="1:2" s="36" customFormat="1" ht="12.5" x14ac:dyDescent="0.25">
      <c r="A55" s="46" t="s">
        <v>214</v>
      </c>
      <c r="B55" s="39">
        <v>1115</v>
      </c>
    </row>
    <row r="56" spans="1:2" s="36" customFormat="1" ht="12.5" x14ac:dyDescent="0.25">
      <c r="A56" s="48" t="s">
        <v>215</v>
      </c>
      <c r="B56" s="45">
        <v>293</v>
      </c>
    </row>
    <row r="57" spans="1:2" s="36" customFormat="1" ht="12.5" x14ac:dyDescent="0.25">
      <c r="A57" s="48" t="s">
        <v>216</v>
      </c>
      <c r="B57" s="45">
        <v>223</v>
      </c>
    </row>
    <row r="58" spans="1:2" s="36" customFormat="1" ht="12.5" x14ac:dyDescent="0.25">
      <c r="A58" s="48" t="s">
        <v>217</v>
      </c>
      <c r="B58" s="45">
        <v>151</v>
      </c>
    </row>
    <row r="59" spans="1:2" s="36" customFormat="1" ht="12.5" x14ac:dyDescent="0.25">
      <c r="A59" s="48" t="s">
        <v>218</v>
      </c>
      <c r="B59" s="45">
        <v>203</v>
      </c>
    </row>
    <row r="60" spans="1:2" s="36" customFormat="1" ht="12.5" x14ac:dyDescent="0.25">
      <c r="A60" s="48" t="s">
        <v>219</v>
      </c>
      <c r="B60" s="45">
        <v>178</v>
      </c>
    </row>
    <row r="61" spans="1:2" s="36" customFormat="1" ht="12.5" x14ac:dyDescent="0.25">
      <c r="A61" s="48" t="s">
        <v>220</v>
      </c>
      <c r="B61" s="45">
        <v>68</v>
      </c>
    </row>
    <row r="62" spans="1:2" s="36" customFormat="1" ht="12.5" x14ac:dyDescent="0.25">
      <c r="A62" s="46" t="s">
        <v>221</v>
      </c>
      <c r="B62" s="45">
        <v>492</v>
      </c>
    </row>
    <row r="63" spans="1:2" s="36" customFormat="1" ht="12.5" x14ac:dyDescent="0.25">
      <c r="A63" s="48" t="s">
        <v>222</v>
      </c>
      <c r="B63" s="45">
        <v>157</v>
      </c>
    </row>
    <row r="64" spans="1:2" s="36" customFormat="1" ht="12.5" x14ac:dyDescent="0.25">
      <c r="A64" s="48" t="s">
        <v>223</v>
      </c>
      <c r="B64" s="45">
        <v>335</v>
      </c>
    </row>
    <row r="65" spans="1:2" s="36" customFormat="1" ht="12.5" x14ac:dyDescent="0.25">
      <c r="A65" s="46" t="s">
        <v>224</v>
      </c>
      <c r="B65" s="39">
        <v>1033</v>
      </c>
    </row>
    <row r="66" spans="1:2" s="36" customFormat="1" ht="12.5" x14ac:dyDescent="0.25">
      <c r="A66" s="48" t="s">
        <v>225</v>
      </c>
      <c r="B66" s="45">
        <v>378</v>
      </c>
    </row>
    <row r="67" spans="1:2" s="36" customFormat="1" ht="12.5" x14ac:dyDescent="0.25">
      <c r="A67" s="48" t="s">
        <v>226</v>
      </c>
      <c r="B67" s="45">
        <v>328</v>
      </c>
    </row>
    <row r="68" spans="1:2" s="36" customFormat="1" ht="12.5" x14ac:dyDescent="0.25">
      <c r="A68" s="48" t="s">
        <v>227</v>
      </c>
      <c r="B68" s="45">
        <v>133</v>
      </c>
    </row>
    <row r="69" spans="1:2" s="36" customFormat="1" ht="12.5" x14ac:dyDescent="0.25">
      <c r="A69" s="48" t="s">
        <v>228</v>
      </c>
      <c r="B69" s="45">
        <v>194</v>
      </c>
    </row>
    <row r="70" spans="1:2" s="36" customFormat="1" ht="12.5" x14ac:dyDescent="0.25">
      <c r="A70" s="46" t="s">
        <v>229</v>
      </c>
      <c r="B70" s="39">
        <v>1947</v>
      </c>
    </row>
    <row r="71" spans="1:2" s="36" customFormat="1" ht="12.5" x14ac:dyDescent="0.25">
      <c r="A71" s="48" t="s">
        <v>230</v>
      </c>
      <c r="B71" s="45">
        <v>182</v>
      </c>
    </row>
    <row r="72" spans="1:2" s="36" customFormat="1" ht="12.5" x14ac:dyDescent="0.25">
      <c r="A72" s="48" t="s">
        <v>231</v>
      </c>
      <c r="B72" s="45">
        <v>133</v>
      </c>
    </row>
    <row r="73" spans="1:2" s="36" customFormat="1" ht="12.5" x14ac:dyDescent="0.25">
      <c r="A73" s="48" t="s">
        <v>232</v>
      </c>
      <c r="B73" s="39">
        <v>1049</v>
      </c>
    </row>
    <row r="74" spans="1:2" s="36" customFormat="1" ht="12.5" x14ac:dyDescent="0.25">
      <c r="A74" s="48" t="s">
        <v>233</v>
      </c>
      <c r="B74" s="45">
        <v>515</v>
      </c>
    </row>
    <row r="75" spans="1:2" s="36" customFormat="1" ht="12.5" x14ac:dyDescent="0.25">
      <c r="A75" s="48" t="s">
        <v>391</v>
      </c>
      <c r="B75" s="45">
        <v>69</v>
      </c>
    </row>
    <row r="76" spans="1:2" s="36" customFormat="1" ht="12.5" x14ac:dyDescent="0.25">
      <c r="A76" s="44" t="s">
        <v>235</v>
      </c>
      <c r="B76" s="39">
        <v>3030</v>
      </c>
    </row>
    <row r="77" spans="1:2" s="36" customFormat="1" ht="12.5" x14ac:dyDescent="0.25">
      <c r="A77" s="40" t="s">
        <v>184</v>
      </c>
    </row>
    <row r="78" spans="1:2" s="36" customFormat="1" ht="12.5" x14ac:dyDescent="0.25">
      <c r="A78" s="41" t="s">
        <v>236</v>
      </c>
      <c r="B78" s="45">
        <v>554</v>
      </c>
    </row>
    <row r="79" spans="1:2" s="36" customFormat="1" ht="12.5" x14ac:dyDescent="0.25">
      <c r="A79" s="40" t="s">
        <v>184</v>
      </c>
    </row>
    <row r="80" spans="1:2" s="36" customFormat="1" ht="12.5" x14ac:dyDescent="0.25">
      <c r="A80" s="41" t="s">
        <v>237</v>
      </c>
      <c r="B80" s="39">
        <v>22624</v>
      </c>
    </row>
    <row r="81" spans="1:2" s="36" customFormat="1" ht="12.5" x14ac:dyDescent="0.25">
      <c r="A81" s="44" t="s">
        <v>238</v>
      </c>
      <c r="B81" s="39">
        <v>13258</v>
      </c>
    </row>
    <row r="82" spans="1:2" s="36" customFormat="1" ht="12.5" x14ac:dyDescent="0.25">
      <c r="A82" s="46" t="s">
        <v>239</v>
      </c>
      <c r="B82" s="39">
        <v>7591</v>
      </c>
    </row>
    <row r="83" spans="1:2" s="36" customFormat="1" ht="12.5" x14ac:dyDescent="0.25">
      <c r="A83" s="48" t="s">
        <v>240</v>
      </c>
      <c r="B83" s="39">
        <v>2781</v>
      </c>
    </row>
    <row r="84" spans="1:2" s="36" customFormat="1" ht="12.5" x14ac:dyDescent="0.25">
      <c r="A84" s="48" t="s">
        <v>241</v>
      </c>
      <c r="B84" s="39">
        <v>2475</v>
      </c>
    </row>
    <row r="85" spans="1:2" s="36" customFormat="1" ht="12.5" x14ac:dyDescent="0.25">
      <c r="A85" s="48" t="s">
        <v>392</v>
      </c>
      <c r="B85" s="39">
        <v>2335</v>
      </c>
    </row>
    <row r="86" spans="1:2" s="36" customFormat="1" ht="12.5" x14ac:dyDescent="0.25">
      <c r="A86" s="46" t="s">
        <v>243</v>
      </c>
      <c r="B86" s="39">
        <v>4684</v>
      </c>
    </row>
    <row r="87" spans="1:2" s="36" customFormat="1" ht="12.5" x14ac:dyDescent="0.25">
      <c r="A87" s="46" t="s">
        <v>244</v>
      </c>
      <c r="B87" s="45">
        <v>983</v>
      </c>
    </row>
    <row r="88" spans="1:2" s="36" customFormat="1" ht="12.5" x14ac:dyDescent="0.25">
      <c r="A88" s="44" t="s">
        <v>245</v>
      </c>
      <c r="B88" s="39">
        <v>4223</v>
      </c>
    </row>
    <row r="89" spans="1:2" s="36" customFormat="1" ht="12.5" x14ac:dyDescent="0.25">
      <c r="A89" s="46" t="s">
        <v>246</v>
      </c>
      <c r="B89" s="45">
        <v>447</v>
      </c>
    </row>
    <row r="90" spans="1:2" s="36" customFormat="1" ht="12.5" x14ac:dyDescent="0.25">
      <c r="A90" s="46" t="s">
        <v>247</v>
      </c>
      <c r="B90" s="39">
        <v>1551</v>
      </c>
    </row>
    <row r="91" spans="1:2" s="36" customFormat="1" ht="12.5" x14ac:dyDescent="0.25">
      <c r="A91" s="46" t="s">
        <v>248</v>
      </c>
      <c r="B91" s="45">
        <v>122</v>
      </c>
    </row>
    <row r="92" spans="1:2" s="36" customFormat="1" ht="12.5" x14ac:dyDescent="0.25">
      <c r="A92" s="46" t="s">
        <v>249</v>
      </c>
      <c r="B92" s="39">
        <v>1409</v>
      </c>
    </row>
    <row r="93" spans="1:2" s="36" customFormat="1" ht="12.5" x14ac:dyDescent="0.25">
      <c r="A93" s="48" t="s">
        <v>363</v>
      </c>
      <c r="B93" s="45">
        <v>165</v>
      </c>
    </row>
    <row r="94" spans="1:2" s="36" customFormat="1" ht="12.5" x14ac:dyDescent="0.25">
      <c r="A94" s="48" t="s">
        <v>364</v>
      </c>
      <c r="B94" s="39">
        <v>1244</v>
      </c>
    </row>
    <row r="95" spans="1:2" s="36" customFormat="1" ht="12.5" x14ac:dyDescent="0.25">
      <c r="A95" s="46" t="s">
        <v>250</v>
      </c>
      <c r="B95" s="45">
        <v>695</v>
      </c>
    </row>
    <row r="96" spans="1:2" s="36" customFormat="1" ht="12.5" x14ac:dyDescent="0.25">
      <c r="A96" s="44" t="s">
        <v>251</v>
      </c>
      <c r="B96" s="39">
        <v>1638</v>
      </c>
    </row>
    <row r="97" spans="1:2" s="36" customFormat="1" ht="12.5" x14ac:dyDescent="0.25">
      <c r="A97" s="46" t="s">
        <v>252</v>
      </c>
      <c r="B97" s="45">
        <v>377</v>
      </c>
    </row>
    <row r="98" spans="1:2" s="36" customFormat="1" ht="12.5" x14ac:dyDescent="0.25">
      <c r="A98" s="46" t="s">
        <v>253</v>
      </c>
      <c r="B98" s="39">
        <v>1261</v>
      </c>
    </row>
    <row r="99" spans="1:2" s="36" customFormat="1" ht="12.5" x14ac:dyDescent="0.25">
      <c r="A99" s="44" t="s">
        <v>254</v>
      </c>
      <c r="B99" s="45">
        <v>803</v>
      </c>
    </row>
    <row r="100" spans="1:2" s="36" customFormat="1" ht="12.5" x14ac:dyDescent="0.25">
      <c r="A100" s="46" t="s">
        <v>255</v>
      </c>
      <c r="B100" s="45">
        <v>178</v>
      </c>
    </row>
    <row r="101" spans="1:2" s="36" customFormat="1" ht="12.5" x14ac:dyDescent="0.25">
      <c r="A101" s="46" t="s">
        <v>256</v>
      </c>
      <c r="B101" s="45">
        <v>514</v>
      </c>
    </row>
    <row r="102" spans="1:2" s="36" customFormat="1" ht="12.5" x14ac:dyDescent="0.25">
      <c r="A102" s="46" t="s">
        <v>257</v>
      </c>
      <c r="B102" s="45">
        <v>111</v>
      </c>
    </row>
    <row r="103" spans="1:2" s="36" customFormat="1" ht="12.5" x14ac:dyDescent="0.25">
      <c r="A103" s="44" t="s">
        <v>258</v>
      </c>
      <c r="B103" s="39">
        <v>2701</v>
      </c>
    </row>
    <row r="104" spans="1:2" s="36" customFormat="1" ht="12.5" x14ac:dyDescent="0.25">
      <c r="A104" s="46" t="s">
        <v>259</v>
      </c>
      <c r="B104" s="45">
        <v>122</v>
      </c>
    </row>
    <row r="105" spans="1:2" s="36" customFormat="1" ht="12.5" x14ac:dyDescent="0.25">
      <c r="A105" s="46" t="s">
        <v>260</v>
      </c>
      <c r="B105" s="45">
        <v>716</v>
      </c>
    </row>
    <row r="106" spans="1:2" s="36" customFormat="1" ht="12.5" x14ac:dyDescent="0.25">
      <c r="A106" s="46" t="s">
        <v>261</v>
      </c>
      <c r="B106" s="45">
        <v>33</v>
      </c>
    </row>
    <row r="107" spans="1:2" s="36" customFormat="1" ht="12.5" x14ac:dyDescent="0.25">
      <c r="A107" s="46" t="s">
        <v>262</v>
      </c>
      <c r="B107" s="45">
        <v>464</v>
      </c>
    </row>
    <row r="108" spans="1:2" s="36" customFormat="1" ht="12.5" x14ac:dyDescent="0.25">
      <c r="A108" s="46" t="s">
        <v>334</v>
      </c>
      <c r="B108" s="45">
        <v>142</v>
      </c>
    </row>
    <row r="109" spans="1:2" s="36" customFormat="1" ht="12.5" x14ac:dyDescent="0.25">
      <c r="A109" s="46" t="s">
        <v>264</v>
      </c>
      <c r="B109" s="39">
        <v>1225</v>
      </c>
    </row>
    <row r="110" spans="1:2" s="36" customFormat="1" ht="12.5" x14ac:dyDescent="0.25">
      <c r="A110" s="40" t="s">
        <v>184</v>
      </c>
    </row>
    <row r="111" spans="1:2" s="36" customFormat="1" ht="12.5" x14ac:dyDescent="0.25">
      <c r="A111" s="41" t="s">
        <v>265</v>
      </c>
      <c r="B111" s="39">
        <v>1754</v>
      </c>
    </row>
    <row r="112" spans="1:2" s="36" customFormat="1" ht="12.5" x14ac:dyDescent="0.25">
      <c r="A112" s="44" t="s">
        <v>266</v>
      </c>
      <c r="B112" s="45">
        <v>424</v>
      </c>
    </row>
    <row r="113" spans="1:4" s="36" customFormat="1" ht="12.5" x14ac:dyDescent="0.25">
      <c r="A113" s="46" t="s">
        <v>267</v>
      </c>
      <c r="B113" s="45">
        <v>310</v>
      </c>
    </row>
    <row r="114" spans="1:4" s="36" customFormat="1" ht="12.5" x14ac:dyDescent="0.25">
      <c r="A114" s="46" t="s">
        <v>268</v>
      </c>
      <c r="B114" s="45">
        <v>114</v>
      </c>
    </row>
    <row r="115" spans="1:4" s="36" customFormat="1" ht="12.5" x14ac:dyDescent="0.25">
      <c r="A115" s="44" t="s">
        <v>269</v>
      </c>
      <c r="B115" s="45">
        <v>659</v>
      </c>
    </row>
    <row r="116" spans="1:4" s="36" customFormat="1" ht="12.5" x14ac:dyDescent="0.25">
      <c r="A116" s="46" t="s">
        <v>270</v>
      </c>
      <c r="B116" s="45">
        <v>549</v>
      </c>
    </row>
    <row r="117" spans="1:4" s="36" customFormat="1" ht="12.5" x14ac:dyDescent="0.25">
      <c r="A117" s="46" t="s">
        <v>271</v>
      </c>
      <c r="B117" s="45">
        <v>110</v>
      </c>
    </row>
    <row r="118" spans="1:4" s="36" customFormat="1" ht="12.5" x14ac:dyDescent="0.25">
      <c r="A118" s="44" t="s">
        <v>272</v>
      </c>
      <c r="B118" s="45">
        <v>66</v>
      </c>
    </row>
    <row r="119" spans="1:4" s="36" customFormat="1" ht="12.5" x14ac:dyDescent="0.25">
      <c r="A119" s="44" t="s">
        <v>273</v>
      </c>
      <c r="B119" s="45">
        <v>336</v>
      </c>
    </row>
    <row r="120" spans="1:4" s="36" customFormat="1" ht="12.5" x14ac:dyDescent="0.25">
      <c r="A120" s="44" t="s">
        <v>274</v>
      </c>
      <c r="B120" s="45">
        <v>269</v>
      </c>
    </row>
    <row r="121" spans="1:4" s="36" customFormat="1" ht="12.5" x14ac:dyDescent="0.25">
      <c r="A121" s="40" t="s">
        <v>184</v>
      </c>
    </row>
    <row r="122" spans="1:4" s="60" customFormat="1" ht="12.5" x14ac:dyDescent="0.25">
      <c r="A122" s="58" t="s">
        <v>275</v>
      </c>
      <c r="B122" s="59">
        <v>10961</v>
      </c>
      <c r="D122" s="61">
        <f>B122/B48</f>
        <v>0.1637730098015778</v>
      </c>
    </row>
    <row r="123" spans="1:4" s="36" customFormat="1" ht="12.5" x14ac:dyDescent="0.25">
      <c r="A123" s="44" t="s">
        <v>276</v>
      </c>
      <c r="B123" s="39">
        <v>4828</v>
      </c>
    </row>
    <row r="124" spans="1:4" s="36" customFormat="1" ht="12.5" x14ac:dyDescent="0.25">
      <c r="A124" s="46" t="s">
        <v>277</v>
      </c>
      <c r="B124" s="39">
        <v>2210</v>
      </c>
    </row>
    <row r="125" spans="1:4" s="36" customFormat="1" ht="12.5" x14ac:dyDescent="0.25">
      <c r="A125" s="46" t="s">
        <v>278</v>
      </c>
      <c r="B125" s="39">
        <v>2555</v>
      </c>
    </row>
    <row r="126" spans="1:4" s="36" customFormat="1" ht="12.5" x14ac:dyDescent="0.25">
      <c r="A126" s="46" t="s">
        <v>279</v>
      </c>
      <c r="B126" s="45">
        <v>63</v>
      </c>
    </row>
    <row r="127" spans="1:4" s="36" customFormat="1" ht="12.5" x14ac:dyDescent="0.25">
      <c r="A127" s="44" t="s">
        <v>365</v>
      </c>
      <c r="B127" s="39">
        <v>2148</v>
      </c>
    </row>
    <row r="128" spans="1:4" s="36" customFormat="1" ht="12.5" x14ac:dyDescent="0.25">
      <c r="A128" s="44" t="s">
        <v>281</v>
      </c>
      <c r="B128" s="39">
        <v>3534</v>
      </c>
    </row>
    <row r="129" spans="1:2" s="36" customFormat="1" ht="12.5" x14ac:dyDescent="0.25">
      <c r="A129" s="46" t="s">
        <v>282</v>
      </c>
      <c r="B129" s="45">
        <v>272</v>
      </c>
    </row>
    <row r="130" spans="1:2" s="36" customFormat="1" ht="12.5" x14ac:dyDescent="0.25">
      <c r="A130" s="46" t="s">
        <v>283</v>
      </c>
      <c r="B130" s="45">
        <v>975</v>
      </c>
    </row>
    <row r="131" spans="1:2" s="36" customFormat="1" ht="12.5" x14ac:dyDescent="0.25">
      <c r="A131" s="46" t="s">
        <v>285</v>
      </c>
      <c r="B131" s="45">
        <v>760</v>
      </c>
    </row>
    <row r="132" spans="1:2" s="36" customFormat="1" ht="12.5" x14ac:dyDescent="0.25">
      <c r="A132" s="46" t="s">
        <v>284</v>
      </c>
      <c r="B132" s="39">
        <v>1528</v>
      </c>
    </row>
    <row r="133" spans="1:2" s="36" customFormat="1" ht="12.5" x14ac:dyDescent="0.25">
      <c r="A133" s="44" t="s">
        <v>286</v>
      </c>
      <c r="B133" s="45">
        <v>452</v>
      </c>
    </row>
    <row r="134" spans="1:2" s="36" customFormat="1" ht="12.5" x14ac:dyDescent="0.25">
      <c r="A134" s="40" t="s">
        <v>184</v>
      </c>
    </row>
    <row r="135" spans="1:2" s="36" customFormat="1" ht="12.5" x14ac:dyDescent="0.25">
      <c r="A135" s="41" t="s">
        <v>366</v>
      </c>
      <c r="B135" s="39">
        <v>5452</v>
      </c>
    </row>
    <row r="136" spans="1:2" s="36" customFormat="1" ht="12.5" x14ac:dyDescent="0.25">
      <c r="A136" s="44" t="s">
        <v>288</v>
      </c>
      <c r="B136" s="39">
        <v>3704</v>
      </c>
    </row>
    <row r="137" spans="1:2" s="36" customFormat="1" ht="12.5" x14ac:dyDescent="0.25">
      <c r="A137" s="44" t="s">
        <v>289</v>
      </c>
      <c r="B137" s="39">
        <v>1070</v>
      </c>
    </row>
    <row r="138" spans="1:2" s="36" customFormat="1" ht="12.5" x14ac:dyDescent="0.25">
      <c r="A138" s="44" t="s">
        <v>290</v>
      </c>
      <c r="B138" s="45">
        <v>498</v>
      </c>
    </row>
    <row r="139" spans="1:2" s="36" customFormat="1" ht="12.5" x14ac:dyDescent="0.25">
      <c r="A139" s="44" t="s">
        <v>291</v>
      </c>
      <c r="B139" s="45">
        <v>181</v>
      </c>
    </row>
    <row r="140" spans="1:2" s="36" customFormat="1" ht="12.5" x14ac:dyDescent="0.25">
      <c r="A140" s="40" t="s">
        <v>184</v>
      </c>
    </row>
    <row r="141" spans="1:2" s="36" customFormat="1" ht="12.5" x14ac:dyDescent="0.25">
      <c r="A141" s="41" t="s">
        <v>292</v>
      </c>
      <c r="B141" s="39">
        <v>3568</v>
      </c>
    </row>
    <row r="142" spans="1:2" s="36" customFormat="1" ht="12.5" x14ac:dyDescent="0.25">
      <c r="A142" s="44" t="s">
        <v>293</v>
      </c>
      <c r="B142" s="45">
        <v>654</v>
      </c>
    </row>
    <row r="143" spans="1:2" s="36" customFormat="1" ht="12.5" x14ac:dyDescent="0.25">
      <c r="A143" s="44" t="s">
        <v>368</v>
      </c>
      <c r="B143" s="39">
        <v>1020</v>
      </c>
    </row>
    <row r="144" spans="1:2" s="36" customFormat="1" ht="12.5" x14ac:dyDescent="0.25">
      <c r="A144" s="44" t="s">
        <v>295</v>
      </c>
      <c r="B144" s="45">
        <v>969</v>
      </c>
    </row>
    <row r="145" spans="1:2" s="36" customFormat="1" ht="12.5" x14ac:dyDescent="0.25">
      <c r="A145" s="46" t="s">
        <v>369</v>
      </c>
      <c r="B145" s="45">
        <v>770</v>
      </c>
    </row>
    <row r="146" spans="1:2" s="36" customFormat="1" ht="12.5" x14ac:dyDescent="0.25">
      <c r="A146" s="46" t="s">
        <v>370</v>
      </c>
      <c r="B146" s="45">
        <v>199</v>
      </c>
    </row>
    <row r="147" spans="1:2" s="36" customFormat="1" ht="12.5" x14ac:dyDescent="0.25">
      <c r="A147" s="44" t="s">
        <v>296</v>
      </c>
      <c r="B147" s="45">
        <v>925</v>
      </c>
    </row>
    <row r="148" spans="1:2" s="36" customFormat="1" ht="12.5" x14ac:dyDescent="0.25">
      <c r="A148" s="40" t="s">
        <v>184</v>
      </c>
    </row>
    <row r="149" spans="1:2" s="36" customFormat="1" ht="12.5" x14ac:dyDescent="0.25">
      <c r="A149" s="41" t="s">
        <v>297</v>
      </c>
      <c r="B149" s="45">
        <v>771</v>
      </c>
    </row>
    <row r="150" spans="1:2" s="36" customFormat="1" ht="12.5" x14ac:dyDescent="0.25">
      <c r="A150" s="40" t="s">
        <v>184</v>
      </c>
    </row>
    <row r="151" spans="1:2" s="36" customFormat="1" ht="12.5" x14ac:dyDescent="0.25">
      <c r="A151" s="41" t="s">
        <v>298</v>
      </c>
      <c r="B151" s="45">
        <v>114</v>
      </c>
    </row>
    <row r="152" spans="1:2" s="36" customFormat="1" ht="12.5" x14ac:dyDescent="0.25">
      <c r="A152" s="40" t="s">
        <v>184</v>
      </c>
    </row>
    <row r="153" spans="1:2" s="36" customFormat="1" ht="12.5" x14ac:dyDescent="0.25">
      <c r="A153" s="41" t="s">
        <v>299</v>
      </c>
      <c r="B153" s="39">
        <v>1226</v>
      </c>
    </row>
    <row r="154" spans="1:2" s="36" customFormat="1" ht="12.5" x14ac:dyDescent="0.25">
      <c r="A154" s="40" t="s">
        <v>184</v>
      </c>
    </row>
    <row r="155" spans="1:2" s="36" customFormat="1" ht="12.5" x14ac:dyDescent="0.25">
      <c r="A155" s="41" t="s">
        <v>300</v>
      </c>
      <c r="B155" s="45">
        <v>341</v>
      </c>
    </row>
    <row r="156" spans="1:2" s="36" customFormat="1" ht="12.5" x14ac:dyDescent="0.25">
      <c r="A156" s="40" t="s">
        <v>184</v>
      </c>
    </row>
    <row r="157" spans="1:2" s="36" customFormat="1" ht="12.5" x14ac:dyDescent="0.25">
      <c r="A157" s="41" t="s">
        <v>301</v>
      </c>
      <c r="B157" s="45">
        <v>986</v>
      </c>
    </row>
    <row r="158" spans="1:2" s="36" customFormat="1" ht="12.5" x14ac:dyDescent="0.25">
      <c r="A158" s="40" t="s">
        <v>184</v>
      </c>
    </row>
    <row r="159" spans="1:2" s="36" customFormat="1" ht="12.5" x14ac:dyDescent="0.25">
      <c r="A159" s="41" t="s">
        <v>302</v>
      </c>
      <c r="B159" s="39">
        <v>2415</v>
      </c>
    </row>
    <row r="160" spans="1:2" s="36" customFormat="1" ht="12.5" x14ac:dyDescent="0.25">
      <c r="A160" s="40" t="s">
        <v>184</v>
      </c>
    </row>
    <row r="161" spans="1:2" s="36" customFormat="1" ht="12.5" x14ac:dyDescent="0.25">
      <c r="A161" s="41" t="s">
        <v>303</v>
      </c>
      <c r="B161" s="39">
        <v>7873</v>
      </c>
    </row>
    <row r="162" spans="1:2" s="36" customFormat="1" ht="12.5" x14ac:dyDescent="0.25">
      <c r="A162" s="44" t="s">
        <v>304</v>
      </c>
      <c r="B162" s="45">
        <v>473</v>
      </c>
    </row>
    <row r="163" spans="1:2" s="36" customFormat="1" ht="12.5" x14ac:dyDescent="0.25">
      <c r="A163" s="44" t="s">
        <v>305</v>
      </c>
      <c r="B163" s="39">
        <v>7400</v>
      </c>
    </row>
    <row r="164" spans="1:2" s="36" customFormat="1" ht="12.5" x14ac:dyDescent="0.25">
      <c r="A164" s="40" t="s">
        <v>184</v>
      </c>
    </row>
    <row r="165" spans="1:2" s="36" customFormat="1" ht="12.5" x14ac:dyDescent="0.25">
      <c r="A165" s="38" t="s">
        <v>306</v>
      </c>
    </row>
    <row r="166" spans="1:2" s="36" customFormat="1" ht="12.5" x14ac:dyDescent="0.25">
      <c r="A166" s="40" t="s">
        <v>184</v>
      </c>
    </row>
    <row r="167" spans="1:2" s="36" customFormat="1" ht="12.5" x14ac:dyDescent="0.25">
      <c r="A167" s="41" t="s">
        <v>355</v>
      </c>
      <c r="B167" s="42">
        <v>87432</v>
      </c>
    </row>
    <row r="168" spans="1:2" s="36" customFormat="1" ht="12.5" x14ac:dyDescent="0.25">
      <c r="A168" s="44" t="s">
        <v>308</v>
      </c>
      <c r="B168" s="39">
        <v>67409</v>
      </c>
    </row>
    <row r="169" spans="1:2" s="36" customFormat="1" ht="12.5" x14ac:dyDescent="0.25">
      <c r="A169" s="44" t="s">
        <v>309</v>
      </c>
      <c r="B169" s="39">
        <v>6085</v>
      </c>
    </row>
    <row r="170" spans="1:2" s="36" customFormat="1" ht="12.5" x14ac:dyDescent="0.25">
      <c r="A170" s="44" t="s">
        <v>310</v>
      </c>
      <c r="B170" s="39">
        <v>9632</v>
      </c>
    </row>
    <row r="171" spans="1:2" s="36" customFormat="1" ht="12.5" x14ac:dyDescent="0.25">
      <c r="A171" s="44" t="s">
        <v>393</v>
      </c>
      <c r="B171" s="39">
        <v>2279</v>
      </c>
    </row>
    <row r="172" spans="1:2" s="36" customFormat="1" ht="20" x14ac:dyDescent="0.25">
      <c r="A172" s="44" t="s">
        <v>373</v>
      </c>
      <c r="B172" s="45">
        <v>590</v>
      </c>
    </row>
    <row r="173" spans="1:2" s="36" customFormat="1" ht="20" x14ac:dyDescent="0.25">
      <c r="A173" s="44" t="s">
        <v>374</v>
      </c>
      <c r="B173" s="39">
        <v>1101</v>
      </c>
    </row>
    <row r="174" spans="1:2" s="36" customFormat="1" ht="12.5" x14ac:dyDescent="0.25">
      <c r="A174" s="44" t="s">
        <v>315</v>
      </c>
      <c r="B174" s="45">
        <v>336</v>
      </c>
    </row>
    <row r="175" spans="1:2" s="36" customFormat="1" ht="12.5" x14ac:dyDescent="0.25">
      <c r="A175" s="40" t="s">
        <v>184</v>
      </c>
    </row>
    <row r="176" spans="1:2" s="36" customFormat="1" ht="12.5" x14ac:dyDescent="0.25">
      <c r="A176" s="41" t="s">
        <v>394</v>
      </c>
      <c r="B176" s="39">
        <v>8689</v>
      </c>
    </row>
    <row r="177" spans="1:2" s="36" customFormat="1" ht="12.5" x14ac:dyDescent="0.25">
      <c r="A177" s="44" t="s">
        <v>317</v>
      </c>
      <c r="B177" s="39">
        <v>8561</v>
      </c>
    </row>
    <row r="178" spans="1:2" s="36" customFormat="1" ht="12.5" x14ac:dyDescent="0.25">
      <c r="A178" s="44" t="s">
        <v>395</v>
      </c>
      <c r="B178" s="39">
        <v>-2542</v>
      </c>
    </row>
    <row r="179" spans="1:2" s="36" customFormat="1" ht="12.5" x14ac:dyDescent="0.25">
      <c r="A179" s="44" t="s">
        <v>320</v>
      </c>
      <c r="B179" s="39">
        <v>2564</v>
      </c>
    </row>
    <row r="180" spans="1:2" s="36" customFormat="1" ht="12.5" x14ac:dyDescent="0.25">
      <c r="A180" s="44" t="s">
        <v>321</v>
      </c>
      <c r="B180" s="45">
        <v>105</v>
      </c>
    </row>
    <row r="181" spans="1:2" s="36" customFormat="1" ht="12.5" x14ac:dyDescent="0.25">
      <c r="A181" s="40" t="s">
        <v>184</v>
      </c>
    </row>
    <row r="182" spans="1:2" s="36" customFormat="1" ht="12.5" x14ac:dyDescent="0.25">
      <c r="A182" s="41" t="s">
        <v>389</v>
      </c>
      <c r="B182" s="39">
        <v>78743</v>
      </c>
    </row>
    <row r="183" spans="1:2" s="36" customFormat="1" ht="12.5" x14ac:dyDescent="0.25">
      <c r="A183" s="40" t="s">
        <v>184</v>
      </c>
    </row>
    <row r="184" spans="1:2" s="36" customFormat="1" ht="12.5" x14ac:dyDescent="0.25">
      <c r="A184" s="38" t="s">
        <v>322</v>
      </c>
    </row>
    <row r="185" spans="1:2" s="36" customFormat="1" ht="12.5" x14ac:dyDescent="0.25">
      <c r="A185" s="40" t="s">
        <v>184</v>
      </c>
    </row>
    <row r="186" spans="1:2" s="36" customFormat="1" ht="12.5" x14ac:dyDescent="0.25">
      <c r="A186" s="41" t="s">
        <v>323</v>
      </c>
      <c r="B186" s="42">
        <v>16089</v>
      </c>
    </row>
    <row r="187" spans="1:2" s="36" customFormat="1" ht="12.5" x14ac:dyDescent="0.25">
      <c r="A187" s="44" t="s">
        <v>324</v>
      </c>
      <c r="B187" s="39">
        <v>39962</v>
      </c>
    </row>
    <row r="188" spans="1:2" s="36" customFormat="1" ht="12.5" x14ac:dyDescent="0.25">
      <c r="A188" s="44" t="s">
        <v>325</v>
      </c>
      <c r="B188" s="39">
        <v>23873</v>
      </c>
    </row>
    <row r="189" spans="1:2" s="36" customFormat="1" ht="12.5" x14ac:dyDescent="0.25">
      <c r="A189" s="40" t="s">
        <v>184</v>
      </c>
    </row>
    <row r="190" spans="1:2" s="36" customFormat="1" ht="12.5" x14ac:dyDescent="0.25">
      <c r="A190" s="41" t="s">
        <v>326</v>
      </c>
    </row>
    <row r="191" spans="1:2" s="36" customFormat="1" ht="12.5" x14ac:dyDescent="0.25">
      <c r="A191" s="44" t="s">
        <v>327</v>
      </c>
      <c r="B191" s="39">
        <v>1004</v>
      </c>
    </row>
    <row r="192" spans="1:2" s="36" customFormat="1" ht="12.5" x14ac:dyDescent="0.25">
      <c r="A192" s="44" t="s">
        <v>328</v>
      </c>
      <c r="B192" s="39">
        <v>-2621</v>
      </c>
    </row>
    <row r="193" spans="1:2" s="36" customFormat="1" ht="12.5" x14ac:dyDescent="0.25">
      <c r="A193" s="44" t="s">
        <v>329</v>
      </c>
      <c r="B193" s="39">
        <v>253645</v>
      </c>
    </row>
    <row r="194" spans="1:2" s="36" customFormat="1" ht="12.5" x14ac:dyDescent="0.25">
      <c r="A194" s="44" t="s">
        <v>330</v>
      </c>
      <c r="B194" s="39">
        <v>1265</v>
      </c>
    </row>
    <row r="196" spans="1:2" s="36" customFormat="1" ht="12.75" customHeight="1" x14ac:dyDescent="0.25">
      <c r="A196" s="105" t="s">
        <v>380</v>
      </c>
      <c r="B196" s="106"/>
    </row>
    <row r="197" spans="1:2" s="36" customFormat="1" ht="12.75" customHeight="1" x14ac:dyDescent="0.25">
      <c r="A197" s="105" t="s">
        <v>381</v>
      </c>
      <c r="B197" s="106"/>
    </row>
    <row r="198" spans="1:2" s="36" customFormat="1" ht="51" customHeight="1" x14ac:dyDescent="0.25">
      <c r="A198" s="109" t="s">
        <v>350</v>
      </c>
      <c r="B198" s="106"/>
    </row>
    <row r="202" spans="1:2" s="36" customFormat="1" ht="25.5" customHeight="1" x14ac:dyDescent="0.25">
      <c r="A202" s="108" t="s">
        <v>396</v>
      </c>
      <c r="B202" s="106"/>
    </row>
  </sheetData>
  <mergeCells count="5">
    <mergeCell ref="A1:B1"/>
    <mergeCell ref="A196:B196"/>
    <mergeCell ref="A197:B197"/>
    <mergeCell ref="A198:B198"/>
    <mergeCell ref="A202:B202"/>
  </mergeCells>
  <pageMargins left="0.5" right="0.5" top="0.5" bottom="0.5" header="0.3" footer="0.3"/>
  <pageSetup fitToHeight="32767" orientation="portrait"/>
  <colBreaks count="1" manualBreakCount="1">
    <brk id="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730d899-84ad-4860-8f6d-6871b0defea8">
      <Terms xmlns="http://schemas.microsoft.com/office/infopath/2007/PartnerControls"/>
    </lcf76f155ced4ddcb4097134ff3c332f>
    <TaxCatchAll xmlns="d488d37d-865a-4c40-87e6-5084e0bc4e8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646E2EB93F7848A2ED4BA0A10A8617" ma:contentTypeVersion="13" ma:contentTypeDescription="Create a new document." ma:contentTypeScope="" ma:versionID="e4cb4b0f0dd246c3820e482f43fd0455">
  <xsd:schema xmlns:xsd="http://www.w3.org/2001/XMLSchema" xmlns:xs="http://www.w3.org/2001/XMLSchema" xmlns:p="http://schemas.microsoft.com/office/2006/metadata/properties" xmlns:ns2="d730d899-84ad-4860-8f6d-6871b0defea8" xmlns:ns3="d488d37d-865a-4c40-87e6-5084e0bc4e83" targetNamespace="http://schemas.microsoft.com/office/2006/metadata/properties" ma:root="true" ma:fieldsID="6fc798cf837f4a459940b772af986c6a" ns2:_="" ns3:_="">
    <xsd:import namespace="d730d899-84ad-4860-8f6d-6871b0defea8"/>
    <xsd:import namespace="d488d37d-865a-4c40-87e6-5084e0bc4e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30d899-84ad-4860-8f6d-6871b0def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88d37d-865a-4c40-87e6-5084e0bc4e8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81bc4a7-ca79-4f89-88a4-a0e95f994485}" ma:internalName="TaxCatchAll" ma:showField="CatchAllData" ma:web="d488d37d-865a-4c40-87e6-5084e0bc4e8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AB9130-5C52-4451-9E80-5ABBA33AF15D}">
  <ds:schemaRefs>
    <ds:schemaRef ds:uri="http://schemas.microsoft.com/sharepoint/v3/contenttype/forms"/>
  </ds:schemaRefs>
</ds:datastoreItem>
</file>

<file path=customXml/itemProps2.xml><?xml version="1.0" encoding="utf-8"?>
<ds:datastoreItem xmlns:ds="http://schemas.openxmlformats.org/officeDocument/2006/customXml" ds:itemID="{C0BCB9AA-A67F-43F1-9B1F-EEE3DB0E0423}">
  <ds:schemaRefs>
    <ds:schemaRef ds:uri="http://www.w3.org/XML/1998/namespace"/>
    <ds:schemaRef ds:uri="http://schemas.microsoft.com/office/2006/documentManagement/types"/>
    <ds:schemaRef ds:uri="d730d899-84ad-4860-8f6d-6871b0defea8"/>
    <ds:schemaRef ds:uri="d488d37d-865a-4c40-87e6-5084e0bc4e83"/>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AF04385A-4680-49EC-80E0-D6C2675112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30d899-84ad-4860-8f6d-6871b0defea8"/>
    <ds:schemaRef ds:uri="d488d37d-865a-4c40-87e6-5084e0bc4e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table</vt:lpstr>
      <vt:lpstr>Data</vt:lpstr>
      <vt:lpstr>CE-2000-05</vt:lpstr>
      <vt:lpstr>CE-2006-12</vt:lpstr>
      <vt:lpstr>CE-2013-20</vt:lpstr>
      <vt:lpstr>CE-2021</vt:lpstr>
      <vt:lpstr>'CE-2006-12'!Print_Titles</vt:lpstr>
      <vt:lpstr>'CE-2013-20'!Print_Titles</vt:lpstr>
      <vt:lpstr>'CE-2021'!Print_Titles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Stacey Bricka</dc:creator>
  <cp:keywords/>
  <dc:description/>
  <cp:lastModifiedBy>Justina</cp:lastModifiedBy>
  <cp:revision/>
  <dcterms:created xsi:type="dcterms:W3CDTF">2022-09-28T11:57:57Z</dcterms:created>
  <dcterms:modified xsi:type="dcterms:W3CDTF">2024-01-25T21:06:37Z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0x010100CF646E2EB93F7848A2ED4BA0A10A8617</vt:lpwstr>
  </property>
  <property fmtid="{D5CDD505-2E9C-101B-9397-08002B2CF9AE}" pid="3" name="MediaServiceImageTags">
    <vt:lpwstr/>
  </property>
  <property fmtid="{D5CDD505-2E9C-101B-9397-08002B2CF9AE}" pid="4" name="UPDATEDINFILE">
    <vt:bool>true</vt:bool>
  </property>
</Properties>
</file>