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rosysllc.sharepoint.com/sites/BTS-ASTSAR2023/Shared Documents/3 TSAR 2023 - Tables and Figures/Ch 3 - Freight/"/>
    </mc:Choice>
  </mc:AlternateContent>
  <xr:revisionPtr revIDLastSave="4" documentId="8_{03010497-E4B7-40A5-A394-4184CB5DED8B}" xr6:coauthVersionLast="47" xr6:coauthVersionMax="47" xr10:uidLastSave="{C361D23C-5DF5-4C26-AAAA-6F90E40B32A0}"/>
  <bookViews>
    <workbookView xWindow="43200" yWindow="0" windowWidth="14400" windowHeight="15600" xr2:uid="{00000000-000D-0000-FFFF-FFFF00000000}"/>
  </bookViews>
  <sheets>
    <sheet name="Updated Table 3-1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6" l="1"/>
  <c r="F4" i="6"/>
  <c r="E4" i="6"/>
  <c r="D4" i="6"/>
  <c r="C4" i="6"/>
  <c r="B4" i="6"/>
</calcChain>
</file>

<file path=xl/sharedStrings.xml><?xml version="1.0" encoding="utf-8"?>
<sst xmlns="http://schemas.openxmlformats.org/spreadsheetml/2006/main" count="14" uniqueCount="14">
  <si>
    <t>Industry sector</t>
  </si>
  <si>
    <t>Total of sectors highly dependent on transportation and warehousing</t>
  </si>
  <si>
    <t>Sectors highly dependent on transportation and warehousing</t>
  </si>
  <si>
    <t>Agriculture, forestry, fishing, and hunting</t>
  </si>
  <si>
    <t>Mining</t>
  </si>
  <si>
    <t>Utilities</t>
  </si>
  <si>
    <t>Construction</t>
  </si>
  <si>
    <t>Manufacturing</t>
  </si>
  <si>
    <t>Wholesale trade</t>
  </si>
  <si>
    <t>Retail trade</t>
  </si>
  <si>
    <t>Transportation and warehousing</t>
  </si>
  <si>
    <r>
      <rPr>
        <b/>
        <sz val="10"/>
        <color rgb="FF000000"/>
        <rFont val="Arial"/>
        <family val="2"/>
      </rPr>
      <t>SOURCE</t>
    </r>
    <r>
      <rPr>
        <sz val="10"/>
        <color rgb="FF000000"/>
        <rFont val="Arial"/>
        <family val="2"/>
      </rPr>
      <t xml:space="preserve">: Bureau of Economic Analysis, </t>
    </r>
    <r>
      <rPr>
        <i/>
        <sz val="10"/>
        <color rgb="FF000000"/>
        <rFont val="Arial"/>
        <family val="2"/>
      </rPr>
      <t>Gross Output by Industry (billions of 2017 chain dollars)</t>
    </r>
    <r>
      <rPr>
        <sz val="10"/>
        <color rgb="FF000000"/>
        <rFont val="Arial"/>
        <family val="2"/>
      </rPr>
      <t>, available at: https://apps.bea.gov/iTable/?reqid=150&amp;step=2 as of November 2023.</t>
    </r>
  </si>
  <si>
    <t>Table 3-1 Gross Output of Freight System-Dependent Industry Sectors: 2017-2022 (Billions of 2017 Chained Dollars)</t>
  </si>
  <si>
    <r>
      <rPr>
        <b/>
        <sz val="10"/>
        <color rgb="FF000000"/>
        <rFont val="Arial"/>
        <family val="2"/>
      </rPr>
      <t>NOTES:</t>
    </r>
    <r>
      <rPr>
        <sz val="10"/>
        <color rgb="FF000000"/>
        <rFont val="Arial"/>
        <family val="2"/>
      </rPr>
      <t xml:space="preserve"> Chain dollars adjust for inflation over time allowing for equitable comparisons among dollar amounts. Transportation and Warehousing includes warehousing and stroage, water, truck, and pipeline transportation only; rail and air transportation are excluded due to a mix of freight and passenger output. Transit and ground transportation and other transportation and support activities are also excluded due to their focus on passenger transportation.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</si>
</sst>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b/>
      <sz val="10"/>
      <name val="Arial"/>
      <family val="2"/>
      <charset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1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7">
    <xf numFmtId="0" fontId="0" fillId="0" borderId="0" xfId="0"/>
    <xf numFmtId="0" fontId="4" fillId="2" borderId="1" xfId="0" applyFont="1" applyFill="1" applyBorder="1"/>
    <xf numFmtId="0" fontId="3" fillId="2" borderId="0" xfId="0" applyFont="1" applyFill="1"/>
    <xf numFmtId="0" fontId="1" fillId="0" borderId="0" xfId="0" applyFont="1"/>
    <xf numFmtId="0" fontId="3" fillId="2" borderId="0" xfId="0" applyFont="1" applyFill="1" applyAlignment="1">
      <alignment horizontal="left" indent="1"/>
    </xf>
    <xf numFmtId="164" fontId="3" fillId="2" borderId="0" xfId="1" applyNumberFormat="1" applyFont="1" applyFill="1"/>
    <xf numFmtId="0" fontId="3" fillId="2" borderId="1" xfId="0" applyFont="1" applyFill="1" applyBorder="1"/>
    <xf numFmtId="164" fontId="3" fillId="2" borderId="1" xfId="1" applyNumberFormat="1" applyFont="1" applyFill="1" applyBorder="1"/>
    <xf numFmtId="0" fontId="4" fillId="2" borderId="0" xfId="0" applyFont="1" applyFill="1" applyAlignment="1">
      <alignment vertical="center" wrapText="1"/>
    </xf>
    <xf numFmtId="164" fontId="4" fillId="2" borderId="0" xfId="1" applyNumberFormat="1" applyFont="1" applyFill="1" applyAlignment="1">
      <alignment vertical="center"/>
    </xf>
    <xf numFmtId="4" fontId="6" fillId="0" borderId="0" xfId="0" applyNumberFormat="1" applyFont="1"/>
    <xf numFmtId="0" fontId="10" fillId="0" borderId="0" xfId="0" applyFont="1"/>
    <xf numFmtId="0" fontId="8" fillId="2" borderId="2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/>
    </xf>
    <xf numFmtId="0" fontId="4" fillId="2" borderId="1" xfId="0" applyFont="1" applyFill="1" applyBorder="1" applyAlignment="1">
      <alignment horizontal="right" vertical="center"/>
    </xf>
  </cellXfs>
  <cellStyles count="3">
    <cellStyle name="Comma" xfId="1" builtinId="3"/>
    <cellStyle name="Normal" xfId="0" builtinId="0"/>
    <cellStyle name="Normal 2" xfId="2" xr:uid="{172D1946-50C1-6D40-B614-B8E08C4396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6A5D7-E38D-DC4A-BA95-E0A36D2706C9}">
  <dimension ref="A1:G29"/>
  <sheetViews>
    <sheetView tabSelected="1" workbookViewId="0">
      <selection sqref="A1:G1"/>
    </sheetView>
  </sheetViews>
  <sheetFormatPr defaultColWidth="10.81640625" defaultRowHeight="12.5" x14ac:dyDescent="0.25"/>
  <cols>
    <col min="1" max="1" width="49.6328125" style="3" customWidth="1"/>
    <col min="2" max="16384" width="10.81640625" style="3"/>
  </cols>
  <sheetData>
    <row r="1" spans="1:7" ht="13" x14ac:dyDescent="0.3">
      <c r="A1" s="15" t="s">
        <v>12</v>
      </c>
      <c r="B1" s="15"/>
      <c r="C1" s="15"/>
      <c r="D1" s="15"/>
      <c r="E1" s="15"/>
      <c r="F1" s="15"/>
      <c r="G1" s="15"/>
    </row>
    <row r="3" spans="1:7" ht="13" x14ac:dyDescent="0.3">
      <c r="A3" s="1" t="s">
        <v>0</v>
      </c>
      <c r="B3" s="16">
        <v>2017</v>
      </c>
      <c r="C3" s="16">
        <v>2018</v>
      </c>
      <c r="D3" s="16">
        <v>2019</v>
      </c>
      <c r="E3" s="16">
        <v>2020</v>
      </c>
      <c r="F3" s="16">
        <v>2021</v>
      </c>
      <c r="G3" s="16">
        <v>2022</v>
      </c>
    </row>
    <row r="4" spans="1:7" ht="33" customHeight="1" x14ac:dyDescent="0.25">
      <c r="A4" s="8" t="s">
        <v>1</v>
      </c>
      <c r="B4" s="9">
        <f>SUM(B6:B13)</f>
        <v>13768.1</v>
      </c>
      <c r="C4" s="9">
        <f t="shared" ref="C4:G4" si="0">SUM(C6:C13)</f>
        <v>14181.9</v>
      </c>
      <c r="D4" s="9">
        <f t="shared" si="0"/>
        <v>14165.9</v>
      </c>
      <c r="E4" s="9">
        <f t="shared" si="0"/>
        <v>13446.800000000003</v>
      </c>
      <c r="F4" s="9">
        <f t="shared" si="0"/>
        <v>14177.3</v>
      </c>
      <c r="G4" s="9">
        <f t="shared" si="0"/>
        <v>14231.400000000001</v>
      </c>
    </row>
    <row r="5" spans="1:7" x14ac:dyDescent="0.25">
      <c r="A5" s="2" t="s">
        <v>2</v>
      </c>
      <c r="B5" s="2"/>
      <c r="C5" s="2"/>
      <c r="D5" s="2"/>
      <c r="E5" s="2"/>
      <c r="F5" s="2"/>
      <c r="G5" s="2"/>
    </row>
    <row r="6" spans="1:7" x14ac:dyDescent="0.25">
      <c r="A6" s="4" t="s">
        <v>3</v>
      </c>
      <c r="B6" s="5">
        <v>448.9</v>
      </c>
      <c r="C6" s="5">
        <v>447.2</v>
      </c>
      <c r="D6" s="5">
        <v>440.1</v>
      </c>
      <c r="E6" s="5">
        <v>454.5</v>
      </c>
      <c r="F6" s="5">
        <v>454.8</v>
      </c>
      <c r="G6" s="5">
        <v>434.8</v>
      </c>
    </row>
    <row r="7" spans="1:7" x14ac:dyDescent="0.25">
      <c r="A7" s="4" t="s">
        <v>4</v>
      </c>
      <c r="B7" s="5">
        <v>462.8</v>
      </c>
      <c r="C7" s="5">
        <v>536.20000000000005</v>
      </c>
      <c r="D7" s="5">
        <v>568.20000000000005</v>
      </c>
      <c r="E7" s="5">
        <v>471.8</v>
      </c>
      <c r="F7" s="5">
        <v>501.7</v>
      </c>
      <c r="G7" s="5">
        <v>531.9</v>
      </c>
    </row>
    <row r="8" spans="1:7" x14ac:dyDescent="0.25">
      <c r="A8" s="4" t="s">
        <v>5</v>
      </c>
      <c r="B8" s="5">
        <v>474.1</v>
      </c>
      <c r="C8" s="5">
        <v>496.4</v>
      </c>
      <c r="D8" s="5">
        <v>492.9</v>
      </c>
      <c r="E8" s="5">
        <v>481.5</v>
      </c>
      <c r="F8" s="5">
        <v>492.5</v>
      </c>
      <c r="G8" s="5">
        <v>507.1</v>
      </c>
    </row>
    <row r="9" spans="1:7" x14ac:dyDescent="0.25">
      <c r="A9" s="4" t="s">
        <v>6</v>
      </c>
      <c r="B9" s="5">
        <v>1578</v>
      </c>
      <c r="C9" s="5">
        <v>1601.3</v>
      </c>
      <c r="D9" s="5">
        <v>1614.9</v>
      </c>
      <c r="E9" s="5">
        <v>1643.6</v>
      </c>
      <c r="F9" s="5">
        <v>1669.3</v>
      </c>
      <c r="G9" s="5">
        <v>1564.3</v>
      </c>
    </row>
    <row r="10" spans="1:7" x14ac:dyDescent="0.25">
      <c r="A10" s="4" t="s">
        <v>7</v>
      </c>
      <c r="B10" s="5">
        <v>5676.6</v>
      </c>
      <c r="C10" s="5">
        <v>5786.4</v>
      </c>
      <c r="D10" s="5">
        <v>5724.7</v>
      </c>
      <c r="E10" s="5">
        <v>5335.3</v>
      </c>
      <c r="F10" s="5">
        <v>5498.2</v>
      </c>
      <c r="G10" s="5">
        <v>5541.9</v>
      </c>
    </row>
    <row r="11" spans="1:7" x14ac:dyDescent="0.25">
      <c r="A11" s="4" t="s">
        <v>8</v>
      </c>
      <c r="B11" s="5">
        <v>2053.9</v>
      </c>
      <c r="C11" s="5">
        <v>2115.5</v>
      </c>
      <c r="D11" s="5">
        <v>2089.1</v>
      </c>
      <c r="E11" s="5">
        <v>1986.7</v>
      </c>
      <c r="F11" s="5">
        <v>2203.5</v>
      </c>
      <c r="G11" s="5">
        <v>2198.6999999999998</v>
      </c>
    </row>
    <row r="12" spans="1:7" x14ac:dyDescent="0.25">
      <c r="A12" s="4" t="s">
        <v>9</v>
      </c>
      <c r="B12" s="5">
        <v>1846.9</v>
      </c>
      <c r="C12" s="5">
        <v>1914.6</v>
      </c>
      <c r="D12" s="5">
        <v>1932</v>
      </c>
      <c r="E12" s="5">
        <v>1931.2</v>
      </c>
      <c r="F12" s="5">
        <v>2089.5</v>
      </c>
      <c r="G12" s="5">
        <v>2092.1999999999998</v>
      </c>
    </row>
    <row r="13" spans="1:7" x14ac:dyDescent="0.25">
      <c r="A13" s="6" t="s">
        <v>10</v>
      </c>
      <c r="B13" s="7">
        <v>1226.9000000000001</v>
      </c>
      <c r="C13" s="7">
        <v>1284.3</v>
      </c>
      <c r="D13" s="7">
        <v>1304</v>
      </c>
      <c r="E13" s="7">
        <v>1142.2</v>
      </c>
      <c r="F13" s="7">
        <v>1267.8</v>
      </c>
      <c r="G13" s="7">
        <v>1360.5</v>
      </c>
    </row>
    <row r="14" spans="1:7" ht="71" customHeight="1" x14ac:dyDescent="0.25">
      <c r="A14" s="12" t="s">
        <v>13</v>
      </c>
      <c r="B14" s="12"/>
      <c r="C14" s="12"/>
      <c r="D14" s="12"/>
      <c r="E14" s="12"/>
      <c r="F14" s="12"/>
      <c r="G14" s="12"/>
    </row>
    <row r="15" spans="1:7" ht="48" customHeight="1" x14ac:dyDescent="0.25">
      <c r="A15" s="13" t="s">
        <v>11</v>
      </c>
      <c r="B15" s="14"/>
      <c r="C15" s="14"/>
      <c r="D15" s="14"/>
      <c r="E15" s="14"/>
      <c r="F15" s="14"/>
      <c r="G15" s="14"/>
    </row>
    <row r="20" spans="2:7" ht="13" x14ac:dyDescent="0.3">
      <c r="D20" s="10"/>
      <c r="E20" s="10"/>
      <c r="F20" s="10"/>
    </row>
    <row r="21" spans="2:7" ht="13" x14ac:dyDescent="0.3">
      <c r="B21" s="10"/>
      <c r="C21" s="10"/>
      <c r="D21" s="10"/>
      <c r="E21" s="10"/>
      <c r="F21" s="10"/>
      <c r="G21" s="10"/>
    </row>
    <row r="22" spans="2:7" ht="14.5" x14ac:dyDescent="0.35">
      <c r="B22" s="11"/>
      <c r="C22" s="11"/>
      <c r="D22" s="11"/>
      <c r="E22" s="11"/>
      <c r="F22" s="11"/>
      <c r="G22" s="11"/>
    </row>
    <row r="23" spans="2:7" ht="14.5" x14ac:dyDescent="0.35">
      <c r="B23" s="11"/>
      <c r="C23" s="11"/>
      <c r="D23" s="11"/>
      <c r="E23" s="11"/>
      <c r="F23" s="11"/>
      <c r="G23" s="11"/>
    </row>
    <row r="24" spans="2:7" ht="14.5" x14ac:dyDescent="0.35">
      <c r="B24" s="11"/>
      <c r="C24" s="11"/>
      <c r="D24" s="11"/>
      <c r="E24" s="11"/>
      <c r="F24" s="11"/>
      <c r="G24" s="11"/>
    </row>
    <row r="25" spans="2:7" ht="14.5" x14ac:dyDescent="0.35">
      <c r="B25" s="11"/>
      <c r="C25" s="11"/>
      <c r="D25" s="11"/>
      <c r="E25" s="11"/>
      <c r="F25" s="11"/>
      <c r="G25" s="11"/>
    </row>
    <row r="26" spans="2:7" ht="14.5" x14ac:dyDescent="0.35">
      <c r="B26" s="11"/>
      <c r="C26" s="11"/>
      <c r="D26" s="11"/>
      <c r="E26" s="11"/>
      <c r="F26" s="11"/>
      <c r="G26" s="11"/>
    </row>
    <row r="27" spans="2:7" ht="14.5" x14ac:dyDescent="0.35">
      <c r="B27" s="11"/>
      <c r="C27" s="11"/>
      <c r="D27" s="11"/>
      <c r="E27" s="11"/>
      <c r="F27" s="11"/>
      <c r="G27" s="11"/>
    </row>
    <row r="28" spans="2:7" ht="14.5" x14ac:dyDescent="0.35">
      <c r="B28" s="11"/>
      <c r="C28" s="11"/>
      <c r="D28" s="11"/>
      <c r="E28" s="11"/>
      <c r="F28" s="11"/>
      <c r="G28" s="11"/>
    </row>
    <row r="29" spans="2:7" ht="14.5" x14ac:dyDescent="0.35">
      <c r="B29" s="11"/>
      <c r="C29" s="11"/>
      <c r="D29" s="11"/>
      <c r="E29" s="11"/>
      <c r="F29" s="11"/>
      <c r="G29" s="11"/>
    </row>
  </sheetData>
  <mergeCells count="3">
    <mergeCell ref="A14:G14"/>
    <mergeCell ref="A15:G15"/>
    <mergeCell ref="A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88d37d-865a-4c40-87e6-5084e0bc4e83" xsi:nil="true"/>
    <lcf76f155ced4ddcb4097134ff3c332f xmlns="d730d899-84ad-4860-8f6d-6871b0defea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46E2EB93F7848A2ED4BA0A10A8617" ma:contentTypeVersion="13" ma:contentTypeDescription="Create a new document." ma:contentTypeScope="" ma:versionID="e4cb4b0f0dd246c3820e482f43fd0455">
  <xsd:schema xmlns:xsd="http://www.w3.org/2001/XMLSchema" xmlns:xs="http://www.w3.org/2001/XMLSchema" xmlns:p="http://schemas.microsoft.com/office/2006/metadata/properties" xmlns:ns2="d730d899-84ad-4860-8f6d-6871b0defea8" xmlns:ns3="d488d37d-865a-4c40-87e6-5084e0bc4e83" targetNamespace="http://schemas.microsoft.com/office/2006/metadata/properties" ma:root="true" ma:fieldsID="6fc798cf837f4a459940b772af986c6a" ns2:_="" ns3:_="">
    <xsd:import namespace="d730d899-84ad-4860-8f6d-6871b0defea8"/>
    <xsd:import namespace="d488d37d-865a-4c40-87e6-5084e0bc4e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0d899-84ad-4860-8f6d-6871b0def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8d37d-865a-4c40-87e6-5084e0bc4e8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81bc4a7-ca79-4f89-88a4-a0e95f994485}" ma:internalName="TaxCatchAll" ma:showField="CatchAllData" ma:web="d488d37d-865a-4c40-87e6-5084e0bc4e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0E3773-84A6-4424-9C16-1165C4ACFF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82681A-BC16-4463-A767-20D6EA546FBC}">
  <ds:schemaRefs>
    <ds:schemaRef ds:uri="http://schemas.microsoft.com/office/2006/metadata/properties"/>
    <ds:schemaRef ds:uri="d488d37d-865a-4c40-87e6-5084e0bc4e83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d730d899-84ad-4860-8f6d-6871b0defea8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31AB536-63E3-4074-970D-B372C105D3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30d899-84ad-4860-8f6d-6871b0defea8"/>
    <ds:schemaRef ds:uri="d488d37d-865a-4c40-87e6-5084e0bc4e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Updated Table 3-1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Kent, PHD</dc:creator>
  <cp:keywords/>
  <dc:description/>
  <cp:lastModifiedBy>Justina</cp:lastModifiedBy>
  <cp:revision/>
  <dcterms:created xsi:type="dcterms:W3CDTF">2022-09-16T17:40:50Z</dcterms:created>
  <dcterms:modified xsi:type="dcterms:W3CDTF">2024-01-25T21:42:15Z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0x010100CF646E2EB93F7848A2ED4BA0A10A8617</vt:lpwstr>
  </property>
  <property fmtid="{D5CDD505-2E9C-101B-9397-08002B2CF9AE}" pid="3" name="MediaServiceImageTags">
    <vt:lpwstr/>
  </property>
</Properties>
</file>