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093024 September\toWeb\"/>
    </mc:Choice>
  </mc:AlternateContent>
  <xr:revisionPtr revIDLastSave="0" documentId="8_{325AFF15-3D18-4B33-9CEC-D56B4DDD1A90}" xr6:coauthVersionLast="47" xr6:coauthVersionMax="47" xr10:uidLastSave="{00000000-0000-0000-0000-000000000000}"/>
  <bookViews>
    <workbookView xWindow="-120" yWindow="-120" windowWidth="29040" windowHeight="15720" xr2:uid="{00000000-000D-0000-FFFF-FFFF00000000}"/>
  </bookViews>
  <sheets>
    <sheet name="Graph" sheetId="13" r:id="rId1"/>
    <sheet name="1-03" sheetId="14"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5" i="14" l="1"/>
  <c r="AA15" i="14"/>
  <c r="Z15" i="14"/>
  <c r="Y15" i="14"/>
  <c r="X15" i="14"/>
  <c r="W15" i="14"/>
  <c r="V15" i="14"/>
  <c r="U15" i="14"/>
  <c r="T15" i="14"/>
  <c r="S15" i="14"/>
  <c r="R12" i="14"/>
  <c r="R15" i="14"/>
  <c r="Q12" i="14"/>
  <c r="Q15" i="14"/>
  <c r="P12" i="14"/>
  <c r="P15" i="14"/>
  <c r="O12" i="14"/>
  <c r="O15" i="14"/>
  <c r="N12" i="14"/>
  <c r="N15" i="14"/>
  <c r="M12" i="14"/>
  <c r="M15" i="14"/>
  <c r="L12" i="14"/>
  <c r="L15" i="14"/>
  <c r="K12" i="14"/>
  <c r="K15" i="14"/>
  <c r="J12" i="14"/>
  <c r="J15" i="14"/>
  <c r="I12" i="14"/>
  <c r="I15" i="14"/>
  <c r="H12" i="14"/>
  <c r="H15" i="14"/>
  <c r="G15" i="14"/>
  <c r="F15" i="14"/>
  <c r="E15" i="14"/>
  <c r="D15" i="14"/>
  <c r="C15" i="14"/>
  <c r="B15" i="14"/>
</calcChain>
</file>

<file path=xl/sharedStrings.xml><?xml version="1.0" encoding="utf-8"?>
<sst xmlns="http://schemas.openxmlformats.org/spreadsheetml/2006/main" count="172" uniqueCount="27">
  <si>
    <t>Civil</t>
  </si>
  <si>
    <t>Public use, total</t>
  </si>
  <si>
    <t>Private use, total</t>
  </si>
  <si>
    <r>
      <t>Table 1-3:  Number of U.S. Airports</t>
    </r>
    <r>
      <rPr>
        <b/>
        <vertAlign val="superscript"/>
        <sz val="12"/>
        <rFont val="Arial"/>
        <family val="2"/>
      </rPr>
      <t>a</t>
    </r>
  </si>
  <si>
    <t>Lighted runways, percent</t>
  </si>
  <si>
    <t>Paved runways, percent</t>
  </si>
  <si>
    <t>Military</t>
  </si>
  <si>
    <t>U</t>
  </si>
  <si>
    <r>
      <t xml:space="preserve">a </t>
    </r>
    <r>
      <rPr>
        <sz val="9"/>
        <rFont val="Arial"/>
        <family val="2"/>
      </rPr>
      <t>Includes civil and joint-use civil-military airports, heliports, STOL (short takeoff and landing) ports, and seaplane bases in the United States and its territories. Sole-use military airports are included beginning in 2007.</t>
    </r>
  </si>
  <si>
    <t>TOTAL airports</t>
  </si>
  <si>
    <t>NOTE</t>
  </si>
  <si>
    <t>SOURCES</t>
  </si>
  <si>
    <r>
      <t xml:space="preserve">1980-2011: U.S. Department of Transportation, Federal Aviation Administration, </t>
    </r>
    <r>
      <rPr>
        <i/>
        <sz val="9"/>
        <rFont val="Arial"/>
        <family val="2"/>
      </rPr>
      <t>Administrator's Fact Book</t>
    </r>
    <r>
      <rPr>
        <sz val="9"/>
        <rFont val="Arial"/>
        <family val="2"/>
      </rPr>
      <t xml:space="preserve"> (Washington, DC), available at http://www.faa.gov/about/office_org/headquarters_offices/aba/admin_factbook/. </t>
    </r>
  </si>
  <si>
    <r>
      <t>TOTAL airports</t>
    </r>
    <r>
      <rPr>
        <b/>
        <vertAlign val="superscript"/>
        <sz val="11"/>
        <rFont val="Arial Narrow"/>
        <family val="2"/>
      </rPr>
      <t>b,c</t>
    </r>
  </si>
  <si>
    <t xml:space="preserve">Details may not add up to totals due to rounding by the source.
</t>
  </si>
  <si>
    <r>
      <t xml:space="preserve">d </t>
    </r>
    <r>
      <rPr>
        <sz val="9"/>
        <rFont val="Arial"/>
        <family val="2"/>
      </rPr>
      <t>Military includes public use and private use and are included in appropriate public or private use numbers.</t>
    </r>
  </si>
  <si>
    <r>
      <t>Certificated</t>
    </r>
    <r>
      <rPr>
        <b/>
        <vertAlign val="superscript"/>
        <sz val="11"/>
        <rFont val="Arial Narrow"/>
        <family val="2"/>
      </rPr>
      <t>e</t>
    </r>
    <r>
      <rPr>
        <b/>
        <sz val="11"/>
        <rFont val="Arial Narrow"/>
        <family val="2"/>
      </rPr>
      <t>, total</t>
    </r>
  </si>
  <si>
    <r>
      <t xml:space="preserve">g </t>
    </r>
    <r>
      <rPr>
        <sz val="9"/>
        <rFont val="Arial"/>
        <family val="2"/>
      </rPr>
      <t>2015 data are not available.</t>
    </r>
  </si>
  <si>
    <r>
      <t>General aviation</t>
    </r>
    <r>
      <rPr>
        <b/>
        <vertAlign val="superscript"/>
        <sz val="11"/>
        <rFont val="Arial Narrow"/>
        <family val="2"/>
      </rPr>
      <t>f</t>
    </r>
    <r>
      <rPr>
        <b/>
        <sz val="11"/>
        <rFont val="Arial Narrow"/>
        <family val="2"/>
      </rPr>
      <t xml:space="preserve">, total </t>
    </r>
  </si>
  <si>
    <r>
      <t>2015</t>
    </r>
    <r>
      <rPr>
        <b/>
        <vertAlign val="superscript"/>
        <sz val="11"/>
        <rFont val="Arial Narrow"/>
        <family val="2"/>
      </rPr>
      <t>g</t>
    </r>
  </si>
  <si>
    <r>
      <t>KEY:</t>
    </r>
    <r>
      <rPr>
        <sz val="9"/>
        <rFont val="Arial"/>
        <family val="2"/>
      </rPr>
      <t xml:space="preserve"> U = data are not available.</t>
    </r>
  </si>
  <si>
    <r>
      <t xml:space="preserve">e </t>
    </r>
    <r>
      <rPr>
        <i/>
        <sz val="9"/>
        <rFont val="Arial"/>
        <family val="2"/>
      </rPr>
      <t>Certificated</t>
    </r>
    <r>
      <rPr>
        <sz val="9"/>
        <rFont val="Arial"/>
        <family val="2"/>
      </rPr>
      <t xml:space="preserve"> airports (active): airports serving passenger-carrying operations of an air carrier certificated under Part 121 and Part 380. Beginning in 2005, the Federal Aviation Administration (FAA) no longer certificates military airports. </t>
    </r>
  </si>
  <si>
    <r>
      <t xml:space="preserve">f </t>
    </r>
    <r>
      <rPr>
        <sz val="9"/>
        <rFont val="Arial"/>
        <family val="2"/>
      </rPr>
      <t xml:space="preserve">Total </t>
    </r>
    <r>
      <rPr>
        <i/>
        <sz val="9"/>
        <rFont val="Arial"/>
        <family val="2"/>
      </rPr>
      <t>General aviation</t>
    </r>
    <r>
      <rPr>
        <sz val="9"/>
        <rFont val="Arial"/>
        <family val="2"/>
      </rPr>
      <t xml:space="preserve"> commercial service airports excluded in this total but include in public-use.</t>
    </r>
  </si>
  <si>
    <r>
      <t xml:space="preserve">c </t>
    </r>
    <r>
      <rPr>
        <i/>
        <sz val="9"/>
        <rFont val="Arial"/>
        <family val="2"/>
      </rPr>
      <t xml:space="preserve">Total </t>
    </r>
    <r>
      <rPr>
        <sz val="9"/>
        <rFont val="Arial"/>
        <family val="2"/>
      </rPr>
      <t>Landing Areas includes airports, heliports, seaplane bases, gliderports, balloonports, and ultralights.</t>
    </r>
  </si>
  <si>
    <r>
      <t>Military Owned</t>
    </r>
    <r>
      <rPr>
        <b/>
        <vertAlign val="superscript"/>
        <sz val="11"/>
        <rFont val="Arial Narrow"/>
        <family val="2"/>
      </rPr>
      <t>d</t>
    </r>
  </si>
  <si>
    <r>
      <t xml:space="preserve">b </t>
    </r>
    <r>
      <rPr>
        <i/>
        <sz val="9"/>
        <rFont val="Arial"/>
        <family val="2"/>
      </rPr>
      <t xml:space="preserve">Total airports </t>
    </r>
    <r>
      <rPr>
        <sz val="9"/>
        <rFont val="Arial"/>
        <family val="2"/>
      </rPr>
      <t xml:space="preserve">in 2006 does not sum from </t>
    </r>
    <r>
      <rPr>
        <i/>
        <sz val="9"/>
        <rFont val="Arial"/>
        <family val="2"/>
      </rPr>
      <t>Public</t>
    </r>
    <r>
      <rPr>
        <sz val="9"/>
        <rFont val="Arial"/>
        <family val="2"/>
      </rPr>
      <t xml:space="preserve"> and </t>
    </r>
    <r>
      <rPr>
        <i/>
        <sz val="9"/>
        <rFont val="Arial"/>
        <family val="2"/>
      </rPr>
      <t>Private</t>
    </r>
    <r>
      <rPr>
        <sz val="9"/>
        <rFont val="Arial"/>
        <family val="2"/>
      </rPr>
      <t xml:space="preserve"> based on the source data</t>
    </r>
    <r>
      <rPr>
        <i/>
        <sz val="9"/>
        <rFont val="Arial"/>
        <family val="2"/>
      </rPr>
      <t>.</t>
    </r>
  </si>
  <si>
    <t>2012-23: U.S. Department of Transportation, Federal Aviation Administration, personal communication, as of Aug. 21, 2014, Aug. 31, 2015, Jun. 22, 2017, Jul. 9, 2018, May 14, 2019, May 4, 2020, Apr. 29, 2021, Apr. 20, 2022, Aug. 31, 2023, and Sep. 26,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</si>
</sst>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_)"/>
    <numFmt numFmtId="165" formatCode="#,##0_)"/>
    <numFmt numFmtId="167" formatCode="0.0"/>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sz val="10"/>
      <name val="Arial"/>
      <family val="2"/>
    </font>
    <font>
      <b/>
      <vertAlign val="superscript"/>
      <sz val="12"/>
      <name val="Arial"/>
      <family val="2"/>
    </font>
    <font>
      <b/>
      <sz val="12"/>
      <name val="Arial"/>
      <family val="2"/>
    </font>
    <font>
      <b/>
      <sz val="11"/>
      <name val="Arial Narrow"/>
      <family val="2"/>
    </font>
    <fon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2"/>
      <name val="Helv"/>
    </font>
    <font>
      <sz val="18"/>
      <name val="P-AVGARD"/>
    </font>
    <font>
      <sz val="11"/>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49">
    <xf numFmtId="0" fontId="0" fillId="0" borderId="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164" fontId="5" fillId="0" borderId="2" applyNumberFormat="0">
      <alignment horizontal="right" vertical="center"/>
    </xf>
    <xf numFmtId="0" fontId="9" fillId="0" borderId="1">
      <alignment horizontal="left"/>
    </xf>
    <xf numFmtId="0" fontId="10" fillId="0" borderId="3">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2">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3">
      <alignment horizontal="left"/>
    </xf>
    <xf numFmtId="0" fontId="9" fillId="0" borderId="0">
      <alignment horizontal="left" vertical="center"/>
    </xf>
    <xf numFmtId="0" fontId="4" fillId="0" borderId="0"/>
    <xf numFmtId="0" fontId="24" fillId="0" borderId="0">
      <alignment horizontal="center" vertical="center" wrapText="1"/>
    </xf>
    <xf numFmtId="43" fontId="14" fillId="0" borderId="0" applyFont="0" applyFill="0" applyBorder="0" applyAlignment="0" applyProtection="0"/>
    <xf numFmtId="43" fontId="14" fillId="0" borderId="0" applyFont="0" applyFill="0" applyBorder="0" applyAlignment="0" applyProtection="0"/>
    <xf numFmtId="0" fontId="13" fillId="0" borderId="0">
      <alignment horizontal="left" vertical="center" wrapText="1"/>
    </xf>
    <xf numFmtId="49" fontId="9" fillId="2" borderId="5">
      <alignment horizontal="left" vertical="center"/>
    </xf>
    <xf numFmtId="0" fontId="9" fillId="2" borderId="0">
      <alignment horizontal="centerContinuous" vertical="center" wrapText="1"/>
    </xf>
    <xf numFmtId="0" fontId="14" fillId="0" borderId="0"/>
    <xf numFmtId="0" fontId="25" fillId="0" borderId="0"/>
    <xf numFmtId="0" fontId="4" fillId="0" borderId="0"/>
    <xf numFmtId="9" fontId="14" fillId="0" borderId="0" applyFont="0" applyFill="0" applyBorder="0" applyAlignment="0" applyProtection="0"/>
    <xf numFmtId="3" fontId="6" fillId="0" borderId="0">
      <alignment horizontal="left" vertical="center"/>
    </xf>
    <xf numFmtId="0" fontId="24" fillId="0" borderId="0">
      <alignment horizontal="left" vertical="center"/>
    </xf>
    <xf numFmtId="49" fontId="8" fillId="0" borderId="0">
      <alignment horizontal="center"/>
    </xf>
    <xf numFmtId="49" fontId="8" fillId="0" borderId="1">
      <alignment horizontal="left"/>
    </xf>
    <xf numFmtId="0" fontId="3" fillId="0" borderId="0"/>
    <xf numFmtId="0" fontId="2" fillId="0" borderId="0"/>
    <xf numFmtId="0" fontId="14" fillId="0" borderId="0"/>
    <xf numFmtId="0" fontId="1" fillId="0" borderId="0"/>
  </cellStyleXfs>
  <cellXfs count="32">
    <xf numFmtId="0" fontId="0" fillId="0" borderId="0" xfId="0"/>
    <xf numFmtId="0" fontId="14" fillId="0" borderId="0" xfId="0" applyFont="1" applyFill="1" applyAlignment="1"/>
    <xf numFmtId="0" fontId="21" fillId="0" borderId="0" xfId="0" applyFont="1" applyFill="1" applyAlignment="1"/>
    <xf numFmtId="0" fontId="21" fillId="0" borderId="0" xfId="0" applyFont="1" applyFill="1" applyBorder="1" applyAlignment="1"/>
    <xf numFmtId="0" fontId="17" fillId="0" borderId="5" xfId="0" applyFont="1" applyFill="1" applyBorder="1" applyAlignment="1">
      <alignment horizontal="center"/>
    </xf>
    <xf numFmtId="167" fontId="18" fillId="0" borderId="0" xfId="0" applyNumberFormat="1" applyFont="1" applyFill="1" applyBorder="1" applyAlignment="1">
      <alignment horizontal="right"/>
    </xf>
    <xf numFmtId="3" fontId="14" fillId="0" borderId="0" xfId="0" applyNumberFormat="1" applyFont="1" applyFill="1" applyAlignment="1"/>
    <xf numFmtId="3" fontId="17" fillId="0" borderId="0" xfId="0" applyNumberFormat="1" applyFont="1" applyFill="1" applyBorder="1" applyAlignment="1">
      <alignment horizontal="right"/>
    </xf>
    <xf numFmtId="0" fontId="17" fillId="0" borderId="6" xfId="0" applyNumberFormat="1" applyFont="1" applyFill="1" applyBorder="1" applyAlignment="1">
      <alignment horizontal="center"/>
    </xf>
    <xf numFmtId="3" fontId="18" fillId="0" borderId="0" xfId="0" applyNumberFormat="1" applyFont="1" applyFill="1" applyBorder="1" applyAlignment="1">
      <alignment horizontal="right"/>
    </xf>
    <xf numFmtId="3" fontId="17" fillId="0" borderId="0" xfId="0" applyNumberFormat="1" applyFont="1" applyFill="1" applyAlignment="1">
      <alignment horizontal="right"/>
    </xf>
    <xf numFmtId="3" fontId="17" fillId="0" borderId="4" xfId="0" applyNumberFormat="1" applyFont="1" applyFill="1" applyBorder="1" applyAlignment="1">
      <alignment horizontal="right"/>
    </xf>
    <xf numFmtId="0" fontId="21" fillId="0" borderId="0" xfId="0" applyFont="1" applyFill="1" applyBorder="1" applyAlignment="1">
      <alignment vertical="center"/>
    </xf>
    <xf numFmtId="0" fontId="0" fillId="0" borderId="0" xfId="0" applyFill="1"/>
    <xf numFmtId="0" fontId="17" fillId="0" borderId="0" xfId="11" applyFont="1" applyFill="1" applyBorder="1" applyAlignment="1"/>
    <xf numFmtId="0" fontId="17" fillId="0" borderId="0" xfId="11" applyFont="1" applyFill="1" applyBorder="1" applyAlignment="1">
      <alignment horizontal="left" indent="1"/>
    </xf>
    <xf numFmtId="0" fontId="18" fillId="0" borderId="0" xfId="11" applyFont="1" applyFill="1" applyBorder="1" applyAlignment="1">
      <alignment horizontal="left" indent="2"/>
    </xf>
    <xf numFmtId="0" fontId="17" fillId="0" borderId="4" xfId="11" applyFont="1" applyFill="1" applyBorder="1" applyAlignment="1">
      <alignment horizontal="left" indent="1"/>
    </xf>
    <xf numFmtId="3" fontId="17" fillId="0" borderId="4" xfId="5" applyNumberFormat="1" applyFont="1" applyFill="1" applyBorder="1" applyAlignment="1">
      <alignment horizontal="right"/>
    </xf>
    <xf numFmtId="0" fontId="14" fillId="0" borderId="0" xfId="0" applyFont="1" applyFill="1" applyAlignment="1">
      <alignment wrapText="1"/>
    </xf>
    <xf numFmtId="0" fontId="20" fillId="0" borderId="0" xfId="14" applyFont="1" applyFill="1" applyBorder="1" applyAlignment="1">
      <alignment wrapText="1"/>
    </xf>
    <xf numFmtId="0" fontId="22" fillId="0" borderId="7" xfId="13" applyFont="1" applyFill="1" applyBorder="1" applyAlignment="1">
      <alignment wrapText="1"/>
    </xf>
    <xf numFmtId="0" fontId="16" fillId="0" borderId="4" xfId="25" applyFont="1" applyFill="1" applyBorder="1" applyAlignment="1">
      <alignment horizontal="left" wrapText="1"/>
    </xf>
    <xf numFmtId="0" fontId="22" fillId="0" borderId="0" xfId="13" applyFont="1" applyFill="1" applyBorder="1" applyAlignment="1">
      <alignment horizontal="center" wrapText="1"/>
    </xf>
    <xf numFmtId="0" fontId="21" fillId="0" borderId="0" xfId="0" applyFont="1" applyFill="1" applyAlignment="1">
      <alignment horizontal="left" wrapText="1"/>
    </xf>
    <xf numFmtId="0" fontId="21" fillId="0" borderId="0" xfId="0" applyFont="1" applyFill="1" applyAlignment="1">
      <alignment wrapText="1"/>
    </xf>
    <xf numFmtId="0" fontId="22" fillId="0" borderId="0" xfId="13" applyNumberFormat="1" applyFont="1" applyFill="1" applyAlignment="1">
      <alignment wrapText="1"/>
    </xf>
    <xf numFmtId="0" fontId="20" fillId="0" borderId="0" xfId="14" applyFont="1" applyFill="1" applyAlignment="1">
      <alignment horizontal="center" wrapText="1"/>
    </xf>
    <xf numFmtId="0" fontId="21" fillId="0" borderId="0" xfId="14" applyFont="1" applyFill="1" applyAlignment="1">
      <alignment horizontal="left"/>
    </xf>
    <xf numFmtId="0" fontId="22" fillId="0" borderId="0" xfId="14" applyFont="1" applyFill="1" applyAlignment="1">
      <alignment horizontal="left" wrapText="1"/>
    </xf>
    <xf numFmtId="0" fontId="20" fillId="0" borderId="0" xfId="14" applyFont="1" applyFill="1" applyAlignment="1">
      <alignment wrapText="1"/>
    </xf>
    <xf numFmtId="0" fontId="26" fillId="0" borderId="0" xfId="0" applyFont="1" applyFill="1" applyAlignment="1">
      <alignment vertical="center"/>
    </xf>
  </cellXfs>
  <cellStyles count="49">
    <cellStyle name="Column heading" xfId="31" xr:uid="{00000000-0005-0000-0000-000000000000}"/>
    <cellStyle name="Comma 2" xfId="32" xr:uid="{00000000-0005-0000-0000-000002000000}"/>
    <cellStyle name="Comma 3" xfId="33" xr:uid="{00000000-0005-0000-0000-000003000000}"/>
    <cellStyle name="Corner heading" xfId="34" xr:uid="{00000000-0005-0000-0000-000004000000}"/>
    <cellStyle name="Data" xfId="1" xr:uid="{00000000-0005-0000-0000-000005000000}"/>
    <cellStyle name="Data no deci" xfId="2" xr:uid="{00000000-0005-0000-0000-000006000000}"/>
    <cellStyle name="Data Superscript" xfId="3" xr:uid="{00000000-0005-0000-0000-000007000000}"/>
    <cellStyle name="Data_1-1A-Regular" xfId="4" xr:uid="{00000000-0005-0000-0000-000008000000}"/>
    <cellStyle name="Data_Sheet1" xfId="5" xr:uid="{00000000-0005-0000-0000-000009000000}"/>
    <cellStyle name="Hed Side" xfId="6" xr:uid="{00000000-0005-0000-0000-00000A000000}"/>
    <cellStyle name="Hed Side bold" xfId="7" xr:uid="{00000000-0005-0000-0000-00000B000000}"/>
    <cellStyle name="Hed Side Indent" xfId="8" xr:uid="{00000000-0005-0000-0000-00000C000000}"/>
    <cellStyle name="Hed Side Regular" xfId="9" xr:uid="{00000000-0005-0000-0000-00000D000000}"/>
    <cellStyle name="Hed Side_1-1A-Regular" xfId="10" xr:uid="{00000000-0005-0000-0000-00000E000000}"/>
    <cellStyle name="Hed Top" xfId="11" xr:uid="{00000000-0005-0000-0000-000010000000}"/>
    <cellStyle name="Hed Top - SECTION" xfId="35" xr:uid="{00000000-0005-0000-0000-000011000000}"/>
    <cellStyle name="Hed Top_3-new4" xfId="36" xr:uid="{00000000-0005-0000-0000-000012000000}"/>
    <cellStyle name="Normal" xfId="0" builtinId="0"/>
    <cellStyle name="Normal 2" xfId="30" xr:uid="{00000000-0005-0000-0000-000015000000}"/>
    <cellStyle name="Normal 2 2" xfId="47" xr:uid="{00000000-0005-0000-0000-000016000000}"/>
    <cellStyle name="Normal 3" xfId="37" xr:uid="{00000000-0005-0000-0000-000017000000}"/>
    <cellStyle name="Normal 4" xfId="38" xr:uid="{00000000-0005-0000-0000-000018000000}"/>
    <cellStyle name="Normal 5" xfId="45" xr:uid="{00000000-0005-0000-0000-000019000000}"/>
    <cellStyle name="Normal 6" xfId="46" xr:uid="{00000000-0005-0000-0000-00001A000000}"/>
    <cellStyle name="Normal 7" xfId="39" xr:uid="{00000000-0005-0000-0000-00001B000000}"/>
    <cellStyle name="Normal 8" xfId="48" xr:uid="{46946E8E-1E38-4CCC-A1F5-9C1B9D20D43F}"/>
    <cellStyle name="Percent 2" xfId="40" xr:uid="{00000000-0005-0000-0000-00001C000000}"/>
    <cellStyle name="Reference" xfId="41" xr:uid="{00000000-0005-0000-0000-00001D000000}"/>
    <cellStyle name="Row heading" xfId="42" xr:uid="{00000000-0005-0000-0000-00001E000000}"/>
    <cellStyle name="Source Hed" xfId="12" xr:uid="{00000000-0005-0000-0000-00001F000000}"/>
    <cellStyle name="Source Letter" xfId="43" xr:uid="{00000000-0005-0000-0000-000020000000}"/>
    <cellStyle name="Source Superscript" xfId="13" xr:uid="{00000000-0005-0000-0000-000021000000}"/>
    <cellStyle name="Source Text" xfId="14" xr:uid="{00000000-0005-0000-0000-000022000000}"/>
    <cellStyle name="State" xfId="15" xr:uid="{00000000-0005-0000-0000-000023000000}"/>
    <cellStyle name="Superscript" xfId="16" xr:uid="{00000000-0005-0000-0000-000024000000}"/>
    <cellStyle name="Table Data" xfId="17" xr:uid="{00000000-0005-0000-0000-000025000000}"/>
    <cellStyle name="Table Head Top" xfId="18" xr:uid="{00000000-0005-0000-0000-000026000000}"/>
    <cellStyle name="Table Hed Side" xfId="19" xr:uid="{00000000-0005-0000-0000-000027000000}"/>
    <cellStyle name="Table Title" xfId="20" xr:uid="{00000000-0005-0000-0000-000028000000}"/>
    <cellStyle name="Title Text" xfId="21" xr:uid="{00000000-0005-0000-0000-000029000000}"/>
    <cellStyle name="Title Text 1" xfId="22" xr:uid="{00000000-0005-0000-0000-00002A000000}"/>
    <cellStyle name="Title Text 2" xfId="23" xr:uid="{00000000-0005-0000-0000-00002B000000}"/>
    <cellStyle name="Title-1" xfId="24" xr:uid="{00000000-0005-0000-0000-00002C000000}"/>
    <cellStyle name="Title-2" xfId="25" xr:uid="{00000000-0005-0000-0000-00002D000000}"/>
    <cellStyle name="Title-3" xfId="26" xr:uid="{00000000-0005-0000-0000-00002E000000}"/>
    <cellStyle name="Wrap" xfId="27" xr:uid="{00000000-0005-0000-0000-00002F000000}"/>
    <cellStyle name="Wrap Bold" xfId="28" xr:uid="{00000000-0005-0000-0000-000030000000}"/>
    <cellStyle name="Wrap Title" xfId="29" xr:uid="{00000000-0005-0000-0000-000031000000}"/>
    <cellStyle name="Wrap_NTS99-~11" xfId="44"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U.S. Airports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'1-03'!$B$2:$AK$2</c15:sqref>
                  </c15:fullRef>
                </c:ext>
              </c:extLst>
              <c:f>'1-03'!$N$2:$AK$2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2015g</c:v>
                </c:pt>
                <c:pt idx="16">
                  <c:v>2016</c:v>
                </c:pt>
                <c:pt idx="17">
                  <c:v>2017</c:v>
                </c:pt>
                <c:pt idx="18">
                  <c:v>2018</c:v>
                </c:pt>
                <c:pt idx="19">
                  <c:v>2019</c:v>
                </c:pt>
                <c:pt idx="20">
                  <c:v>2020</c:v>
                </c:pt>
                <c:pt idx="21">
                  <c:v>2021</c:v>
                </c:pt>
                <c:pt idx="22">
                  <c:v>2022</c:v>
                </c:pt>
                <c:pt idx="23">
                  <c:v>2023</c:v>
                </c:pt>
              </c:strCache>
            </c:strRef>
          </c:cat>
          <c:val>
            <c:numRef>
              <c:extLst>
                <c:ext xmlns:c15="http://schemas.microsoft.com/office/drawing/2012/chart" uri="{02D57815-91ED-43cb-92C2-25804820EDAC}">
                  <c15:fullRef>
                    <c15:sqref>('1-03'!$B$3:$AB$3,'1-03'!$AE$23,'1-03'!$AD$3:$AK$3)</c15:sqref>
                  </c15:fullRef>
                </c:ext>
              </c:extLst>
              <c:f>('1-03'!$N$3:$AB$3,'1-03'!$AE$23,'1-03'!$AD$3:$AK$3)</c:f>
              <c:numCache>
                <c:formatCode>#,##0</c:formatCode>
                <c:ptCount val="24"/>
                <c:pt idx="0">
                  <c:v>19281</c:v>
                </c:pt>
                <c:pt idx="1">
                  <c:v>19356</c:v>
                </c:pt>
                <c:pt idx="2">
                  <c:v>19572</c:v>
                </c:pt>
                <c:pt idx="3">
                  <c:v>19581</c:v>
                </c:pt>
                <c:pt idx="4">
                  <c:v>19820</c:v>
                </c:pt>
                <c:pt idx="5">
                  <c:v>19854</c:v>
                </c:pt>
                <c:pt idx="6">
                  <c:v>19983</c:v>
                </c:pt>
                <c:pt idx="7">
                  <c:v>20341</c:v>
                </c:pt>
                <c:pt idx="8">
                  <c:v>19930</c:v>
                </c:pt>
                <c:pt idx="9">
                  <c:v>19750</c:v>
                </c:pt>
                <c:pt idx="10">
                  <c:v>19802</c:v>
                </c:pt>
                <c:pt idx="11">
                  <c:v>19782</c:v>
                </c:pt>
                <c:pt idx="12">
                  <c:v>19711</c:v>
                </c:pt>
                <c:pt idx="13">
                  <c:v>19457</c:v>
                </c:pt>
                <c:pt idx="14">
                  <c:v>19299</c:v>
                </c:pt>
                <c:pt idx="16">
                  <c:v>19536</c:v>
                </c:pt>
                <c:pt idx="17">
                  <c:v>19655</c:v>
                </c:pt>
                <c:pt idx="18">
                  <c:v>19627</c:v>
                </c:pt>
                <c:pt idx="19">
                  <c:v>19636</c:v>
                </c:pt>
                <c:pt idx="20">
                  <c:v>19919</c:v>
                </c:pt>
                <c:pt idx="21">
                  <c:v>20061</c:v>
                </c:pt>
                <c:pt idx="22">
                  <c:v>19969</c:v>
                </c:pt>
                <c:pt idx="23">
                  <c:v>20031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Graph!#REF!</c15:sqref>
                        </c15:formulaRef>
                      </c:ext>
                    </c:extLst>
                    <c:strCache>
                      <c:ptCount val="1"/>
                      <c:pt idx="0">
                        <c:v>#REF!</c:v>
                      </c:pt>
                    </c:strCache>
                  </c:strRef>
                </c15:tx>
              </c15:filteredSeriesTitle>
            </c:ext>
            <c:ext xmlns:c16="http://schemas.microsoft.com/office/drawing/2014/chart" uri="{C3380CC4-5D6E-409C-BE32-E72D297353CC}">
              <c16:uniqueId val="{00000000-33E4-401E-A706-8B21AFC9BF5C}"/>
            </c:ext>
          </c:extLst>
        </c:ser>
        <c:dLbls>
          <c:showLegendKey val="0"/>
          <c:showVal val="0"/>
          <c:showCatName val="0"/>
          <c:showSerName val="0"/>
          <c:showPercent val="0"/>
          <c:showBubbleSize val="0"/>
        </c:dLbls>
        <c:smooth val="0"/>
        <c:axId val="621609048"/>
        <c:axId val="621603144"/>
        <c:extLst/>
      </c:lineChart>
      <c:catAx>
        <c:axId val="6216090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1603144"/>
        <c:crosses val="autoZero"/>
        <c:auto val="1"/>
        <c:lblAlgn val="ctr"/>
        <c:lblOffset val="100"/>
        <c:noMultiLvlLbl val="0"/>
      </c:catAx>
      <c:valAx>
        <c:axId val="621603144"/>
        <c:scaling>
          <c:orientation val="minMax"/>
          <c:max val="20400"/>
          <c:min val="1920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1609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46D97DF-2FBA-4888-8901-81F27735D0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12</xdr:col>
      <xdr:colOff>0</xdr:colOff>
      <xdr:row>27</xdr:row>
      <xdr:rowOff>152400</xdr:rowOff>
    </xdr:to>
    <xdr:sp macro="" textlink="">
      <xdr:nvSpPr>
        <xdr:cNvPr id="3" name="TextBox 2">
          <a:extLst>
            <a:ext uri="{FF2B5EF4-FFF2-40B4-BE49-F238E27FC236}">
              <a16:creationId xmlns:a16="http://schemas.microsoft.com/office/drawing/2014/main" id="{0FE5E2DE-1505-4BD4-B298-C42D19343E49}"/>
            </a:ext>
          </a:extLst>
        </xdr:cNvPr>
        <xdr:cNvSpPr txBox="1"/>
      </xdr:nvSpPr>
      <xdr:spPr>
        <a:xfrm>
          <a:off x="0" y="3714750"/>
          <a:ext cx="73152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number of airports</a:t>
          </a:r>
          <a:r>
            <a:rPr lang="en-US" sz="1100" baseline="0"/>
            <a:t> in the U.S. has varied only slightly over the past two decades. But after a few year dip, the number of airports has begun climbing again.</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Data for 2015 are not available.</a:t>
          </a:r>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79DC3-C71D-41BA-9E27-CE62942EC2CE}">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D2D4-1032-4A12-BD53-F30356AEC1B5}">
  <dimension ref="A1:AK4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cols>
    <col min="1" max="1" width="24.7109375" style="1" customWidth="1"/>
    <col min="2" max="36" width="6.7109375" style="1" customWidth="1"/>
    <col min="37" max="37" width="6.7109375" style="13" customWidth="1"/>
    <col min="38" max="16384" width="9.140625" style="13"/>
  </cols>
  <sheetData>
    <row r="1" spans="1:37" ht="16.5" customHeight="1" thickBot="1">
      <c r="A1" s="22" t="s">
        <v>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ht="16.5" customHeight="1">
      <c r="A2" s="4"/>
      <c r="B2" s="8">
        <v>1980</v>
      </c>
      <c r="C2" s="8">
        <v>1985</v>
      </c>
      <c r="D2" s="8">
        <v>1990</v>
      </c>
      <c r="E2" s="8">
        <v>1991</v>
      </c>
      <c r="F2" s="8">
        <v>1992</v>
      </c>
      <c r="G2" s="8">
        <v>1993</v>
      </c>
      <c r="H2" s="8">
        <v>1994</v>
      </c>
      <c r="I2" s="8">
        <v>1995</v>
      </c>
      <c r="J2" s="8">
        <v>1996</v>
      </c>
      <c r="K2" s="8">
        <v>1997</v>
      </c>
      <c r="L2" s="8">
        <v>1998</v>
      </c>
      <c r="M2" s="8">
        <v>1999</v>
      </c>
      <c r="N2" s="8">
        <v>2000</v>
      </c>
      <c r="O2" s="8">
        <v>2001</v>
      </c>
      <c r="P2" s="8">
        <v>2002</v>
      </c>
      <c r="Q2" s="8">
        <v>2003</v>
      </c>
      <c r="R2" s="8">
        <v>2004</v>
      </c>
      <c r="S2" s="8">
        <v>2005</v>
      </c>
      <c r="T2" s="8">
        <v>2006</v>
      </c>
      <c r="U2" s="8">
        <v>2007</v>
      </c>
      <c r="V2" s="8">
        <v>2008</v>
      </c>
      <c r="W2" s="8">
        <v>2009</v>
      </c>
      <c r="X2" s="8">
        <v>2010</v>
      </c>
      <c r="Y2" s="8">
        <v>2011</v>
      </c>
      <c r="Z2" s="8">
        <v>2012</v>
      </c>
      <c r="AA2" s="8">
        <v>2013</v>
      </c>
      <c r="AB2" s="8">
        <v>2014</v>
      </c>
      <c r="AC2" s="8" t="s">
        <v>19</v>
      </c>
      <c r="AD2" s="8">
        <v>2016</v>
      </c>
      <c r="AE2" s="8">
        <v>2017</v>
      </c>
      <c r="AF2" s="8">
        <v>2018</v>
      </c>
      <c r="AG2" s="8">
        <v>2019</v>
      </c>
      <c r="AH2" s="8">
        <v>2020</v>
      </c>
      <c r="AI2" s="8">
        <v>2021</v>
      </c>
      <c r="AJ2" s="8">
        <v>2022</v>
      </c>
      <c r="AK2" s="8">
        <v>2023</v>
      </c>
    </row>
    <row r="3" spans="1:37" ht="16.5" customHeight="1">
      <c r="A3" s="14" t="s">
        <v>13</v>
      </c>
      <c r="B3" s="10">
        <v>15161</v>
      </c>
      <c r="C3" s="10">
        <v>16319</v>
      </c>
      <c r="D3" s="10">
        <v>17490</v>
      </c>
      <c r="E3" s="10">
        <v>17581</v>
      </c>
      <c r="F3" s="10">
        <v>17846</v>
      </c>
      <c r="G3" s="10">
        <v>18317</v>
      </c>
      <c r="H3" s="10">
        <v>18343</v>
      </c>
      <c r="I3" s="10">
        <v>18224</v>
      </c>
      <c r="J3" s="10">
        <v>18292</v>
      </c>
      <c r="K3" s="10">
        <v>18345</v>
      </c>
      <c r="L3" s="10">
        <v>18770</v>
      </c>
      <c r="M3" s="10">
        <v>19098</v>
      </c>
      <c r="N3" s="10">
        <v>19281</v>
      </c>
      <c r="O3" s="10">
        <v>19356</v>
      </c>
      <c r="P3" s="10">
        <v>19572</v>
      </c>
      <c r="Q3" s="10">
        <v>19581</v>
      </c>
      <c r="R3" s="10">
        <v>19820</v>
      </c>
      <c r="S3" s="10">
        <v>19854</v>
      </c>
      <c r="T3" s="10">
        <v>19983</v>
      </c>
      <c r="U3" s="10">
        <v>20341</v>
      </c>
      <c r="V3" s="10">
        <v>19930</v>
      </c>
      <c r="W3" s="10">
        <v>19750</v>
      </c>
      <c r="X3" s="10">
        <v>19802</v>
      </c>
      <c r="Y3" s="10">
        <v>19782</v>
      </c>
      <c r="Z3" s="10">
        <v>19711</v>
      </c>
      <c r="AA3" s="10">
        <v>19457</v>
      </c>
      <c r="AB3" s="10">
        <v>19299</v>
      </c>
      <c r="AC3" s="10" t="s">
        <v>7</v>
      </c>
      <c r="AD3" s="10">
        <v>19536</v>
      </c>
      <c r="AE3" s="10">
        <v>19655</v>
      </c>
      <c r="AF3" s="10">
        <v>19627</v>
      </c>
      <c r="AG3" s="10">
        <v>19636</v>
      </c>
      <c r="AH3" s="10">
        <v>19919</v>
      </c>
      <c r="AI3" s="10">
        <v>20061</v>
      </c>
      <c r="AJ3" s="10">
        <v>19969</v>
      </c>
      <c r="AK3" s="10">
        <v>20031</v>
      </c>
    </row>
    <row r="4" spans="1:37" ht="16.5" customHeight="1">
      <c r="A4" s="15" t="s">
        <v>1</v>
      </c>
      <c r="B4" s="10">
        <v>4814</v>
      </c>
      <c r="C4" s="10">
        <v>5858</v>
      </c>
      <c r="D4" s="10">
        <v>5589</v>
      </c>
      <c r="E4" s="10">
        <v>5551</v>
      </c>
      <c r="F4" s="10">
        <v>5545</v>
      </c>
      <c r="G4" s="10">
        <v>5538</v>
      </c>
      <c r="H4" s="10">
        <v>5474</v>
      </c>
      <c r="I4" s="10">
        <v>5415</v>
      </c>
      <c r="J4" s="10">
        <v>5389</v>
      </c>
      <c r="K4" s="10">
        <v>5357</v>
      </c>
      <c r="L4" s="10">
        <v>5352</v>
      </c>
      <c r="M4" s="10">
        <v>5324</v>
      </c>
      <c r="N4" s="10">
        <v>5317</v>
      </c>
      <c r="O4" s="10">
        <v>5294</v>
      </c>
      <c r="P4" s="10">
        <v>5286</v>
      </c>
      <c r="Q4" s="10">
        <v>5286</v>
      </c>
      <c r="R4" s="10">
        <v>5288</v>
      </c>
      <c r="S4" s="10">
        <v>5270</v>
      </c>
      <c r="T4" s="10">
        <v>5233</v>
      </c>
      <c r="U4" s="10">
        <v>5221</v>
      </c>
      <c r="V4" s="10">
        <v>5202</v>
      </c>
      <c r="W4" s="10">
        <v>5178</v>
      </c>
      <c r="X4" s="10">
        <v>5175</v>
      </c>
      <c r="Y4" s="10">
        <v>5172</v>
      </c>
      <c r="Z4" s="7">
        <v>5171</v>
      </c>
      <c r="AA4" s="7">
        <v>5155</v>
      </c>
      <c r="AB4" s="7">
        <v>5145</v>
      </c>
      <c r="AC4" s="7" t="s">
        <v>7</v>
      </c>
      <c r="AD4" s="10">
        <v>5136</v>
      </c>
      <c r="AE4" s="10">
        <v>5104</v>
      </c>
      <c r="AF4" s="10">
        <v>5099</v>
      </c>
      <c r="AG4" s="10">
        <v>5080</v>
      </c>
      <c r="AH4" s="10">
        <v>5217</v>
      </c>
      <c r="AI4" s="10">
        <v>5211</v>
      </c>
      <c r="AJ4" s="10">
        <v>5193</v>
      </c>
      <c r="AK4" s="10">
        <v>5179</v>
      </c>
    </row>
    <row r="5" spans="1:37" ht="16.5" customHeight="1">
      <c r="A5" s="16" t="s">
        <v>4</v>
      </c>
      <c r="B5" s="5">
        <v>66.2</v>
      </c>
      <c r="C5" s="5">
        <v>68.099999999999994</v>
      </c>
      <c r="D5" s="5">
        <v>71.400000000000006</v>
      </c>
      <c r="E5" s="5">
        <v>71.900000000000006</v>
      </c>
      <c r="F5" s="5">
        <v>72.3</v>
      </c>
      <c r="G5" s="5">
        <v>72.8</v>
      </c>
      <c r="H5" s="5">
        <v>73.5</v>
      </c>
      <c r="I5" s="5">
        <v>74.3</v>
      </c>
      <c r="J5" s="5">
        <v>74.5</v>
      </c>
      <c r="K5" s="5">
        <v>74.599999999999994</v>
      </c>
      <c r="L5" s="5">
        <v>74.831838565022423</v>
      </c>
      <c r="M5" s="5">
        <v>76.099999999999994</v>
      </c>
      <c r="N5" s="5">
        <v>75.888659018243359</v>
      </c>
      <c r="O5" s="5">
        <v>76.199471099357766</v>
      </c>
      <c r="P5" s="5">
        <v>76.125614831630728</v>
      </c>
      <c r="Q5" s="5">
        <v>76.163450624290576</v>
      </c>
      <c r="R5" s="5">
        <v>76.342662632375195</v>
      </c>
      <c r="S5" s="5">
        <v>76.755218216318781</v>
      </c>
      <c r="T5" s="5">
        <v>77.164150582839682</v>
      </c>
      <c r="U5" s="5" t="s">
        <v>7</v>
      </c>
      <c r="V5" s="5" t="s">
        <v>7</v>
      </c>
      <c r="W5" s="5" t="s">
        <v>7</v>
      </c>
      <c r="X5" s="5" t="s">
        <v>7</v>
      </c>
      <c r="Y5" s="5" t="s">
        <v>7</v>
      </c>
      <c r="Z5" s="5" t="s">
        <v>7</v>
      </c>
      <c r="AA5" s="5" t="s">
        <v>7</v>
      </c>
      <c r="AB5" s="5" t="s">
        <v>7</v>
      </c>
      <c r="AC5" s="5" t="s">
        <v>7</v>
      </c>
      <c r="AD5" s="5" t="s">
        <v>7</v>
      </c>
      <c r="AE5" s="5" t="s">
        <v>7</v>
      </c>
      <c r="AF5" s="5" t="s">
        <v>7</v>
      </c>
      <c r="AG5" s="5" t="s">
        <v>7</v>
      </c>
      <c r="AH5" s="5" t="s">
        <v>7</v>
      </c>
      <c r="AI5" s="5" t="s">
        <v>7</v>
      </c>
      <c r="AJ5" s="5" t="s">
        <v>7</v>
      </c>
      <c r="AK5" s="5" t="s">
        <v>7</v>
      </c>
    </row>
    <row r="6" spans="1:37" ht="16.5" customHeight="1">
      <c r="A6" s="16" t="s">
        <v>5</v>
      </c>
      <c r="B6" s="5">
        <v>72.3</v>
      </c>
      <c r="C6" s="5">
        <v>66.7</v>
      </c>
      <c r="D6" s="5">
        <v>70.7</v>
      </c>
      <c r="E6" s="5">
        <v>71.5</v>
      </c>
      <c r="F6" s="5">
        <v>71.599999999999994</v>
      </c>
      <c r="G6" s="5">
        <v>72.2</v>
      </c>
      <c r="H6" s="5">
        <v>72.900000000000006</v>
      </c>
      <c r="I6" s="5">
        <v>73.3</v>
      </c>
      <c r="J6" s="5">
        <v>73.7</v>
      </c>
      <c r="K6" s="5">
        <v>74</v>
      </c>
      <c r="L6" s="5">
        <v>74.177877428998499</v>
      </c>
      <c r="M6" s="5">
        <v>74.2</v>
      </c>
      <c r="N6" s="5">
        <v>74.346435960127891</v>
      </c>
      <c r="O6" s="5">
        <v>74.556101246694368</v>
      </c>
      <c r="P6" s="5">
        <v>74.536511539916759</v>
      </c>
      <c r="Q6" s="5">
        <v>74.498675747256897</v>
      </c>
      <c r="R6" s="5">
        <v>74.527231467473527</v>
      </c>
      <c r="S6" s="5">
        <v>74.800759013282743</v>
      </c>
      <c r="T6" s="5">
        <v>75.291419835658331</v>
      </c>
      <c r="U6" s="5" t="s">
        <v>7</v>
      </c>
      <c r="V6" s="5" t="s">
        <v>7</v>
      </c>
      <c r="W6" s="5" t="s">
        <v>7</v>
      </c>
      <c r="X6" s="5" t="s">
        <v>7</v>
      </c>
      <c r="Y6" s="5" t="s">
        <v>7</v>
      </c>
      <c r="Z6" s="5" t="s">
        <v>7</v>
      </c>
      <c r="AA6" s="5" t="s">
        <v>7</v>
      </c>
      <c r="AB6" s="5" t="s">
        <v>7</v>
      </c>
      <c r="AC6" s="5" t="s">
        <v>7</v>
      </c>
      <c r="AD6" s="5" t="s">
        <v>7</v>
      </c>
      <c r="AE6" s="5" t="s">
        <v>7</v>
      </c>
      <c r="AF6" s="5" t="s">
        <v>7</v>
      </c>
      <c r="AG6" s="5" t="s">
        <v>7</v>
      </c>
      <c r="AH6" s="5" t="s">
        <v>7</v>
      </c>
      <c r="AI6" s="5" t="s">
        <v>7</v>
      </c>
      <c r="AJ6" s="5" t="s">
        <v>7</v>
      </c>
      <c r="AK6" s="5" t="s">
        <v>7</v>
      </c>
    </row>
    <row r="7" spans="1:37" ht="16.5" customHeight="1">
      <c r="A7" s="15" t="s">
        <v>2</v>
      </c>
      <c r="B7" s="10">
        <v>10347</v>
      </c>
      <c r="C7" s="10">
        <v>10461</v>
      </c>
      <c r="D7" s="10">
        <v>11901</v>
      </c>
      <c r="E7" s="10">
        <v>12030</v>
      </c>
      <c r="F7" s="10">
        <v>12301</v>
      </c>
      <c r="G7" s="10">
        <v>12779</v>
      </c>
      <c r="H7" s="10">
        <v>12869</v>
      </c>
      <c r="I7" s="10">
        <v>12809</v>
      </c>
      <c r="J7" s="10">
        <v>12903</v>
      </c>
      <c r="K7" s="10">
        <v>12988</v>
      </c>
      <c r="L7" s="10">
        <v>13418</v>
      </c>
      <c r="M7" s="10">
        <v>13774</v>
      </c>
      <c r="N7" s="10">
        <v>13964</v>
      </c>
      <c r="O7" s="10">
        <v>14062</v>
      </c>
      <c r="P7" s="10">
        <v>14286</v>
      </c>
      <c r="Q7" s="10">
        <v>14295</v>
      </c>
      <c r="R7" s="10">
        <v>14532</v>
      </c>
      <c r="S7" s="10">
        <v>14584</v>
      </c>
      <c r="T7" s="10">
        <v>14757</v>
      </c>
      <c r="U7" s="10">
        <v>14839</v>
      </c>
      <c r="V7" s="10">
        <v>14451</v>
      </c>
      <c r="W7" s="10">
        <v>14298</v>
      </c>
      <c r="X7" s="10">
        <v>14353</v>
      </c>
      <c r="Y7" s="10">
        <v>14339</v>
      </c>
      <c r="Z7" s="7">
        <v>14269</v>
      </c>
      <c r="AA7" s="7">
        <v>14009</v>
      </c>
      <c r="AB7" s="7">
        <v>13863</v>
      </c>
      <c r="AC7" s="7" t="s">
        <v>7</v>
      </c>
      <c r="AD7" s="10">
        <v>14112</v>
      </c>
      <c r="AE7" s="10">
        <v>14263</v>
      </c>
      <c r="AF7" s="10">
        <v>14528</v>
      </c>
      <c r="AG7" s="10">
        <v>14556</v>
      </c>
      <c r="AH7" s="10">
        <v>14702</v>
      </c>
      <c r="AI7" s="10">
        <v>14850</v>
      </c>
      <c r="AJ7" s="10">
        <v>14776</v>
      </c>
      <c r="AK7" s="10">
        <v>14852</v>
      </c>
    </row>
    <row r="8" spans="1:37" ht="16.5" customHeight="1">
      <c r="A8" s="16" t="s">
        <v>4</v>
      </c>
      <c r="B8" s="5">
        <v>15.2</v>
      </c>
      <c r="C8" s="5">
        <v>9.1</v>
      </c>
      <c r="D8" s="5">
        <v>7</v>
      </c>
      <c r="E8" s="5">
        <v>6.8</v>
      </c>
      <c r="F8" s="5">
        <v>6.6</v>
      </c>
      <c r="G8" s="5">
        <v>6.3</v>
      </c>
      <c r="H8" s="5">
        <v>6.2</v>
      </c>
      <c r="I8" s="5">
        <v>6.4</v>
      </c>
      <c r="J8" s="5">
        <v>6.4</v>
      </c>
      <c r="K8" s="5">
        <v>6.4</v>
      </c>
      <c r="L8" s="5">
        <v>6.2602474288269487</v>
      </c>
      <c r="M8" s="5">
        <v>6.7</v>
      </c>
      <c r="N8" s="5">
        <v>7.2328845602979088</v>
      </c>
      <c r="O8" s="5">
        <v>7.9505049068411324</v>
      </c>
      <c r="P8" s="5">
        <v>8.2808343833123335</v>
      </c>
      <c r="Q8" s="5">
        <v>8.5554389646729625</v>
      </c>
      <c r="R8" s="5">
        <v>8.9526562069914668</v>
      </c>
      <c r="S8" s="5">
        <v>9.2292923752057057</v>
      </c>
      <c r="T8" s="5">
        <v>9.527681778139188</v>
      </c>
      <c r="U8" s="5" t="s">
        <v>7</v>
      </c>
      <c r="V8" s="5" t="s">
        <v>7</v>
      </c>
      <c r="W8" s="5" t="s">
        <v>7</v>
      </c>
      <c r="X8" s="5" t="s">
        <v>7</v>
      </c>
      <c r="Y8" s="5" t="s">
        <v>7</v>
      </c>
      <c r="Z8" s="5" t="s">
        <v>7</v>
      </c>
      <c r="AA8" s="5" t="s">
        <v>7</v>
      </c>
      <c r="AB8" s="5" t="s">
        <v>7</v>
      </c>
      <c r="AC8" s="5" t="s">
        <v>7</v>
      </c>
      <c r="AD8" s="5" t="s">
        <v>7</v>
      </c>
      <c r="AE8" s="5" t="s">
        <v>7</v>
      </c>
      <c r="AF8" s="5" t="s">
        <v>7</v>
      </c>
      <c r="AG8" s="5" t="s">
        <v>7</v>
      </c>
      <c r="AH8" s="5" t="s">
        <v>7</v>
      </c>
      <c r="AI8" s="5" t="s">
        <v>7</v>
      </c>
      <c r="AJ8" s="5" t="s">
        <v>7</v>
      </c>
      <c r="AK8" s="5" t="s">
        <v>7</v>
      </c>
    </row>
    <row r="9" spans="1:37" ht="16.5" customHeight="1">
      <c r="A9" s="16" t="s">
        <v>5</v>
      </c>
      <c r="B9" s="5">
        <v>13.3</v>
      </c>
      <c r="C9" s="5">
        <v>17.399999999999999</v>
      </c>
      <c r="D9" s="5">
        <v>31.5</v>
      </c>
      <c r="E9" s="5">
        <v>32</v>
      </c>
      <c r="F9" s="5">
        <v>32.200000000000003</v>
      </c>
      <c r="G9" s="5">
        <v>32.700000000000003</v>
      </c>
      <c r="H9" s="5">
        <v>33</v>
      </c>
      <c r="I9" s="5">
        <v>33</v>
      </c>
      <c r="J9" s="5">
        <v>32.9</v>
      </c>
      <c r="K9" s="5">
        <v>33</v>
      </c>
      <c r="L9" s="5">
        <v>33.17185869727232</v>
      </c>
      <c r="M9" s="5">
        <v>31.8</v>
      </c>
      <c r="N9" s="5">
        <v>31.960756230306504</v>
      </c>
      <c r="O9" s="5">
        <v>32.392262836011945</v>
      </c>
      <c r="P9" s="5">
        <v>32.423351532969342</v>
      </c>
      <c r="Q9" s="5">
        <v>32.724728926197969</v>
      </c>
      <c r="R9" s="5">
        <v>32.830993669143957</v>
      </c>
      <c r="S9" s="5">
        <v>33.159626988480525</v>
      </c>
      <c r="T9" s="5">
        <v>33.279121772718035</v>
      </c>
      <c r="U9" s="5" t="s">
        <v>7</v>
      </c>
      <c r="V9" s="5" t="s">
        <v>7</v>
      </c>
      <c r="W9" s="5" t="s">
        <v>7</v>
      </c>
      <c r="X9" s="5" t="s">
        <v>7</v>
      </c>
      <c r="Y9" s="5" t="s">
        <v>7</v>
      </c>
      <c r="Z9" s="5" t="s">
        <v>7</v>
      </c>
      <c r="AA9" s="5" t="s">
        <v>7</v>
      </c>
      <c r="AB9" s="5" t="s">
        <v>7</v>
      </c>
      <c r="AC9" s="5" t="s">
        <v>7</v>
      </c>
      <c r="AD9" s="5" t="s">
        <v>7</v>
      </c>
      <c r="AE9" s="5" t="s">
        <v>7</v>
      </c>
      <c r="AF9" s="5" t="s">
        <v>7</v>
      </c>
      <c r="AG9" s="5" t="s">
        <v>7</v>
      </c>
      <c r="AH9" s="5" t="s">
        <v>7</v>
      </c>
      <c r="AI9" s="5" t="s">
        <v>7</v>
      </c>
      <c r="AJ9" s="5" t="s">
        <v>7</v>
      </c>
      <c r="AK9" s="5" t="s">
        <v>7</v>
      </c>
    </row>
    <row r="10" spans="1:37" ht="16.5" customHeight="1">
      <c r="A10" s="15" t="s">
        <v>24</v>
      </c>
      <c r="B10" s="10" t="s">
        <v>7</v>
      </c>
      <c r="C10" s="10" t="s">
        <v>7</v>
      </c>
      <c r="D10" s="10" t="s">
        <v>7</v>
      </c>
      <c r="E10" s="10" t="s">
        <v>7</v>
      </c>
      <c r="F10" s="10" t="s">
        <v>7</v>
      </c>
      <c r="G10" s="10" t="s">
        <v>7</v>
      </c>
      <c r="H10" s="10" t="s">
        <v>7</v>
      </c>
      <c r="I10" s="10" t="s">
        <v>7</v>
      </c>
      <c r="J10" s="10" t="s">
        <v>7</v>
      </c>
      <c r="K10" s="10" t="s">
        <v>7</v>
      </c>
      <c r="L10" s="10" t="s">
        <v>7</v>
      </c>
      <c r="M10" s="10" t="s">
        <v>7</v>
      </c>
      <c r="N10" s="10" t="s">
        <v>7</v>
      </c>
      <c r="O10" s="10" t="s">
        <v>7</v>
      </c>
      <c r="P10" s="10" t="s">
        <v>7</v>
      </c>
      <c r="Q10" s="10" t="s">
        <v>7</v>
      </c>
      <c r="R10" s="10" t="s">
        <v>7</v>
      </c>
      <c r="S10" s="10" t="s">
        <v>7</v>
      </c>
      <c r="T10" s="10" t="s">
        <v>7</v>
      </c>
      <c r="U10" s="10">
        <v>281</v>
      </c>
      <c r="V10" s="10">
        <v>277</v>
      </c>
      <c r="W10" s="10">
        <v>274</v>
      </c>
      <c r="X10" s="10">
        <v>274</v>
      </c>
      <c r="Y10" s="10">
        <v>271</v>
      </c>
      <c r="Z10" s="7">
        <v>271</v>
      </c>
      <c r="AA10" s="7">
        <v>289</v>
      </c>
      <c r="AB10" s="7">
        <v>286</v>
      </c>
      <c r="AC10" s="7" t="s">
        <v>7</v>
      </c>
      <c r="AD10" s="10">
        <v>288</v>
      </c>
      <c r="AE10" s="10">
        <v>288</v>
      </c>
      <c r="AF10" s="10">
        <v>305</v>
      </c>
      <c r="AG10" s="10">
        <v>308</v>
      </c>
      <c r="AH10" s="10">
        <v>312</v>
      </c>
      <c r="AI10" s="10">
        <v>313</v>
      </c>
      <c r="AJ10" s="10">
        <v>313</v>
      </c>
      <c r="AK10" s="10">
        <v>312</v>
      </c>
    </row>
    <row r="11" spans="1:37" ht="16.5" customHeight="1">
      <c r="A11" s="14" t="s">
        <v>9</v>
      </c>
      <c r="B11" s="10">
        <v>15161</v>
      </c>
      <c r="C11" s="10">
        <v>16319</v>
      </c>
      <c r="D11" s="10">
        <v>17490</v>
      </c>
      <c r="E11" s="10">
        <v>17581</v>
      </c>
      <c r="F11" s="10">
        <v>17846</v>
      </c>
      <c r="G11" s="10">
        <v>18317</v>
      </c>
      <c r="H11" s="10">
        <v>18343</v>
      </c>
      <c r="I11" s="10">
        <v>18224</v>
      </c>
      <c r="J11" s="10">
        <v>18292</v>
      </c>
      <c r="K11" s="10">
        <v>18345</v>
      </c>
      <c r="L11" s="10">
        <v>18770</v>
      </c>
      <c r="M11" s="10">
        <v>19098</v>
      </c>
      <c r="N11" s="10">
        <v>19281</v>
      </c>
      <c r="O11" s="10">
        <v>19356</v>
      </c>
      <c r="P11" s="10">
        <v>19572</v>
      </c>
      <c r="Q11" s="10">
        <v>19581</v>
      </c>
      <c r="R11" s="10">
        <v>19820</v>
      </c>
      <c r="S11" s="10">
        <v>19854</v>
      </c>
      <c r="T11" s="10">
        <v>19983</v>
      </c>
      <c r="U11" s="10">
        <v>20341</v>
      </c>
      <c r="V11" s="10">
        <v>19930</v>
      </c>
      <c r="W11" s="10">
        <v>19750</v>
      </c>
      <c r="X11" s="10">
        <v>19802</v>
      </c>
      <c r="Y11" s="10">
        <v>19782</v>
      </c>
      <c r="Z11" s="7">
        <v>19711</v>
      </c>
      <c r="AA11" s="7">
        <v>19457</v>
      </c>
      <c r="AB11" s="7">
        <v>19299</v>
      </c>
      <c r="AC11" s="7" t="s">
        <v>7</v>
      </c>
      <c r="AD11" s="10">
        <v>19536</v>
      </c>
      <c r="AE11" s="10">
        <v>19655</v>
      </c>
      <c r="AF11" s="10">
        <v>19627</v>
      </c>
      <c r="AG11" s="10">
        <v>19636</v>
      </c>
      <c r="AH11" s="10">
        <v>19919</v>
      </c>
      <c r="AI11" s="10">
        <v>20061</v>
      </c>
      <c r="AJ11" s="10">
        <v>19969</v>
      </c>
      <c r="AK11" s="10">
        <v>20031</v>
      </c>
    </row>
    <row r="12" spans="1:37" ht="16.5" customHeight="1">
      <c r="A12" s="15" t="s">
        <v>16</v>
      </c>
      <c r="B12" s="7">
        <v>730</v>
      </c>
      <c r="C12" s="7">
        <v>700</v>
      </c>
      <c r="D12" s="7">
        <v>680</v>
      </c>
      <c r="E12" s="7">
        <v>669</v>
      </c>
      <c r="F12" s="7">
        <v>664</v>
      </c>
      <c r="G12" s="7">
        <v>670</v>
      </c>
      <c r="H12" s="7">
        <f t="shared" ref="H12:R12" si="0">+H13+H14</f>
        <v>672</v>
      </c>
      <c r="I12" s="7">
        <f t="shared" si="0"/>
        <v>667</v>
      </c>
      <c r="J12" s="7">
        <f t="shared" si="0"/>
        <v>671</v>
      </c>
      <c r="K12" s="7">
        <f t="shared" si="0"/>
        <v>660</v>
      </c>
      <c r="L12" s="7">
        <f t="shared" si="0"/>
        <v>660</v>
      </c>
      <c r="M12" s="7">
        <f t="shared" si="0"/>
        <v>655</v>
      </c>
      <c r="N12" s="7">
        <f t="shared" si="0"/>
        <v>651</v>
      </c>
      <c r="O12" s="7">
        <f t="shared" si="0"/>
        <v>635</v>
      </c>
      <c r="P12" s="7">
        <f t="shared" si="0"/>
        <v>633</v>
      </c>
      <c r="Q12" s="7">
        <f t="shared" si="0"/>
        <v>628</v>
      </c>
      <c r="R12" s="7">
        <f t="shared" si="0"/>
        <v>599</v>
      </c>
      <c r="S12" s="7">
        <v>575</v>
      </c>
      <c r="T12" s="7">
        <v>604</v>
      </c>
      <c r="U12" s="7">
        <v>565</v>
      </c>
      <c r="V12" s="7">
        <v>560</v>
      </c>
      <c r="W12" s="10">
        <v>559</v>
      </c>
      <c r="X12" s="10">
        <v>551</v>
      </c>
      <c r="Y12" s="10">
        <v>547</v>
      </c>
      <c r="Z12" s="7">
        <v>542</v>
      </c>
      <c r="AA12" s="7">
        <v>542</v>
      </c>
      <c r="AB12" s="7">
        <v>537</v>
      </c>
      <c r="AC12" s="7" t="s">
        <v>7</v>
      </c>
      <c r="AD12" s="10">
        <v>531</v>
      </c>
      <c r="AE12" s="10">
        <v>526</v>
      </c>
      <c r="AF12" s="10">
        <v>523</v>
      </c>
      <c r="AG12" s="10">
        <v>522</v>
      </c>
      <c r="AH12" s="10">
        <v>519</v>
      </c>
      <c r="AI12" s="10">
        <v>519</v>
      </c>
      <c r="AJ12" s="10">
        <v>517</v>
      </c>
      <c r="AK12" s="10">
        <v>517</v>
      </c>
    </row>
    <row r="13" spans="1:37" ht="16.5" customHeight="1">
      <c r="A13" s="16" t="s">
        <v>0</v>
      </c>
      <c r="B13" s="9" t="s">
        <v>7</v>
      </c>
      <c r="C13" s="9" t="s">
        <v>7</v>
      </c>
      <c r="D13" s="9" t="s">
        <v>7</v>
      </c>
      <c r="E13" s="9" t="s">
        <v>7</v>
      </c>
      <c r="F13" s="9" t="s">
        <v>7</v>
      </c>
      <c r="G13" s="9" t="s">
        <v>7</v>
      </c>
      <c r="H13" s="9">
        <v>577</v>
      </c>
      <c r="I13" s="9">
        <v>572</v>
      </c>
      <c r="J13" s="9">
        <v>577</v>
      </c>
      <c r="K13" s="9">
        <v>566</v>
      </c>
      <c r="L13" s="9">
        <v>566</v>
      </c>
      <c r="M13" s="9">
        <v>565</v>
      </c>
      <c r="N13" s="9">
        <v>563</v>
      </c>
      <c r="O13" s="9">
        <v>560</v>
      </c>
      <c r="P13" s="9">
        <v>558</v>
      </c>
      <c r="Q13" s="9">
        <v>555</v>
      </c>
      <c r="R13" s="9">
        <v>542</v>
      </c>
      <c r="S13" s="9" t="s">
        <v>7</v>
      </c>
      <c r="T13" s="9" t="s">
        <v>7</v>
      </c>
      <c r="U13" s="9" t="s">
        <v>7</v>
      </c>
      <c r="V13" s="9" t="s">
        <v>7</v>
      </c>
      <c r="W13" s="9" t="s">
        <v>7</v>
      </c>
      <c r="X13" s="9" t="s">
        <v>7</v>
      </c>
      <c r="Y13" s="9" t="s">
        <v>7</v>
      </c>
      <c r="Z13" s="9" t="s">
        <v>7</v>
      </c>
      <c r="AA13" s="9" t="s">
        <v>7</v>
      </c>
      <c r="AB13" s="9" t="s">
        <v>7</v>
      </c>
      <c r="AC13" s="9" t="s">
        <v>7</v>
      </c>
      <c r="AD13" s="9" t="s">
        <v>7</v>
      </c>
      <c r="AE13" s="9" t="s">
        <v>7</v>
      </c>
      <c r="AF13" s="9" t="s">
        <v>7</v>
      </c>
      <c r="AG13" s="9" t="s">
        <v>7</v>
      </c>
      <c r="AH13" s="9" t="s">
        <v>7</v>
      </c>
      <c r="AI13" s="9" t="s">
        <v>7</v>
      </c>
      <c r="AJ13" s="9" t="s">
        <v>7</v>
      </c>
      <c r="AK13" s="9" t="s">
        <v>7</v>
      </c>
    </row>
    <row r="14" spans="1:37" ht="16.5" customHeight="1">
      <c r="A14" s="16" t="s">
        <v>6</v>
      </c>
      <c r="B14" s="9" t="s">
        <v>7</v>
      </c>
      <c r="C14" s="9" t="s">
        <v>7</v>
      </c>
      <c r="D14" s="9" t="s">
        <v>7</v>
      </c>
      <c r="E14" s="9" t="s">
        <v>7</v>
      </c>
      <c r="F14" s="9" t="s">
        <v>7</v>
      </c>
      <c r="G14" s="9" t="s">
        <v>7</v>
      </c>
      <c r="H14" s="9">
        <v>95</v>
      </c>
      <c r="I14" s="9">
        <v>95</v>
      </c>
      <c r="J14" s="9">
        <v>94</v>
      </c>
      <c r="K14" s="9">
        <v>94</v>
      </c>
      <c r="L14" s="9">
        <v>94</v>
      </c>
      <c r="M14" s="9">
        <v>90</v>
      </c>
      <c r="N14" s="9">
        <v>88</v>
      </c>
      <c r="O14" s="9">
        <v>75</v>
      </c>
      <c r="P14" s="9">
        <v>75</v>
      </c>
      <c r="Q14" s="9">
        <v>73</v>
      </c>
      <c r="R14" s="9">
        <v>57</v>
      </c>
      <c r="S14" s="9" t="s">
        <v>7</v>
      </c>
      <c r="T14" s="9" t="s">
        <v>7</v>
      </c>
      <c r="U14" s="9" t="s">
        <v>7</v>
      </c>
      <c r="V14" s="9" t="s">
        <v>7</v>
      </c>
      <c r="W14" s="9" t="s">
        <v>7</v>
      </c>
      <c r="X14" s="9" t="s">
        <v>7</v>
      </c>
      <c r="Y14" s="9" t="s">
        <v>7</v>
      </c>
      <c r="Z14" s="9" t="s">
        <v>7</v>
      </c>
      <c r="AA14" s="9" t="s">
        <v>7</v>
      </c>
      <c r="AB14" s="9" t="s">
        <v>7</v>
      </c>
      <c r="AC14" s="9" t="s">
        <v>7</v>
      </c>
      <c r="AD14" s="9" t="s">
        <v>7</v>
      </c>
      <c r="AE14" s="9" t="s">
        <v>7</v>
      </c>
      <c r="AF14" s="9" t="s">
        <v>7</v>
      </c>
      <c r="AG14" s="9" t="s">
        <v>7</v>
      </c>
      <c r="AH14" s="9" t="s">
        <v>7</v>
      </c>
      <c r="AI14" s="9" t="s">
        <v>7</v>
      </c>
      <c r="AJ14" s="9" t="s">
        <v>7</v>
      </c>
      <c r="AK14" s="9" t="s">
        <v>7</v>
      </c>
    </row>
    <row r="15" spans="1:37" ht="16.5" customHeight="1" thickBot="1">
      <c r="A15" s="17" t="s">
        <v>18</v>
      </c>
      <c r="B15" s="18">
        <f t="shared" ref="B15:AB15" si="1">B11-B12</f>
        <v>14431</v>
      </c>
      <c r="C15" s="18">
        <f t="shared" si="1"/>
        <v>15619</v>
      </c>
      <c r="D15" s="18">
        <f t="shared" si="1"/>
        <v>16810</v>
      </c>
      <c r="E15" s="18">
        <f t="shared" si="1"/>
        <v>16912</v>
      </c>
      <c r="F15" s="18">
        <f t="shared" si="1"/>
        <v>17182</v>
      </c>
      <c r="G15" s="18">
        <f t="shared" si="1"/>
        <v>17647</v>
      </c>
      <c r="H15" s="18">
        <f t="shared" si="1"/>
        <v>17671</v>
      </c>
      <c r="I15" s="18">
        <f t="shared" si="1"/>
        <v>17557</v>
      </c>
      <c r="J15" s="18">
        <f t="shared" si="1"/>
        <v>17621</v>
      </c>
      <c r="K15" s="18">
        <f t="shared" si="1"/>
        <v>17685</v>
      </c>
      <c r="L15" s="18">
        <f t="shared" si="1"/>
        <v>18110</v>
      </c>
      <c r="M15" s="18">
        <f t="shared" si="1"/>
        <v>18443</v>
      </c>
      <c r="N15" s="18">
        <f t="shared" si="1"/>
        <v>18630</v>
      </c>
      <c r="O15" s="18">
        <f t="shared" si="1"/>
        <v>18721</v>
      </c>
      <c r="P15" s="18">
        <f t="shared" si="1"/>
        <v>18939</v>
      </c>
      <c r="Q15" s="18">
        <f t="shared" si="1"/>
        <v>18953</v>
      </c>
      <c r="R15" s="18">
        <f t="shared" si="1"/>
        <v>19221</v>
      </c>
      <c r="S15" s="18">
        <f t="shared" si="1"/>
        <v>19279</v>
      </c>
      <c r="T15" s="18">
        <f t="shared" si="1"/>
        <v>19379</v>
      </c>
      <c r="U15" s="18">
        <f t="shared" si="1"/>
        <v>19776</v>
      </c>
      <c r="V15" s="18">
        <f t="shared" si="1"/>
        <v>19370</v>
      </c>
      <c r="W15" s="18">
        <f t="shared" si="1"/>
        <v>19191</v>
      </c>
      <c r="X15" s="18">
        <f t="shared" si="1"/>
        <v>19251</v>
      </c>
      <c r="Y15" s="18">
        <f t="shared" si="1"/>
        <v>19235</v>
      </c>
      <c r="Z15" s="18">
        <f t="shared" si="1"/>
        <v>19169</v>
      </c>
      <c r="AA15" s="18">
        <f t="shared" si="1"/>
        <v>18915</v>
      </c>
      <c r="AB15" s="18">
        <f t="shared" si="1"/>
        <v>18762</v>
      </c>
      <c r="AC15" s="18" t="s">
        <v>7</v>
      </c>
      <c r="AD15" s="11">
        <v>19005</v>
      </c>
      <c r="AE15" s="11">
        <v>19129</v>
      </c>
      <c r="AF15" s="11">
        <v>19116</v>
      </c>
      <c r="AG15" s="11">
        <v>19114</v>
      </c>
      <c r="AH15" s="11">
        <v>19400</v>
      </c>
      <c r="AI15" s="11">
        <v>19542</v>
      </c>
      <c r="AJ15" s="11">
        <v>19452</v>
      </c>
      <c r="AK15" s="11">
        <v>19514</v>
      </c>
    </row>
    <row r="16" spans="1:37" ht="12.75" customHeight="1">
      <c r="A16" s="21" t="s">
        <v>20</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12"/>
      <c r="AB16" s="12"/>
      <c r="AC16" s="12"/>
      <c r="AD16" s="12"/>
      <c r="AE16" s="12"/>
      <c r="AF16" s="12"/>
      <c r="AG16" s="12"/>
      <c r="AH16" s="12"/>
      <c r="AI16" s="12"/>
      <c r="AJ16" s="12"/>
    </row>
    <row r="17" spans="1:36" ht="12.75"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3"/>
      <c r="AB17" s="3"/>
      <c r="AC17" s="3"/>
      <c r="AD17" s="3"/>
      <c r="AE17" s="3"/>
      <c r="AF17" s="3"/>
      <c r="AG17" s="3"/>
      <c r="AH17" s="3"/>
      <c r="AI17" s="3"/>
      <c r="AJ17" s="3"/>
    </row>
    <row r="18" spans="1:36" ht="12.75" customHeight="1">
      <c r="A18" s="20" t="s">
        <v>8</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
      <c r="AB18" s="2"/>
      <c r="AC18" s="2"/>
      <c r="AD18" s="2"/>
      <c r="AE18" s="2"/>
      <c r="AF18" s="2"/>
      <c r="AG18" s="2"/>
      <c r="AH18" s="2"/>
      <c r="AI18" s="2"/>
      <c r="AJ18" s="2"/>
    </row>
    <row r="19" spans="1:36" ht="12.75" customHeight="1">
      <c r="A19" s="20" t="s">
        <v>25</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
      <c r="AB19" s="2"/>
      <c r="AC19" s="2"/>
      <c r="AD19" s="2"/>
      <c r="AE19" s="2"/>
      <c r="AF19" s="2"/>
      <c r="AG19" s="2"/>
      <c r="AH19" s="2"/>
      <c r="AI19" s="2"/>
      <c r="AJ19" s="2"/>
    </row>
    <row r="20" spans="1:36" ht="12.75" customHeight="1">
      <c r="A20" s="20" t="s">
        <v>23</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
      <c r="AB20" s="2"/>
      <c r="AC20" s="2"/>
      <c r="AD20" s="2"/>
      <c r="AE20" s="2"/>
      <c r="AF20" s="2"/>
      <c r="AG20" s="2"/>
      <c r="AH20" s="2"/>
      <c r="AI20" s="2"/>
      <c r="AJ20" s="2"/>
    </row>
    <row r="21" spans="1:36" ht="12.75" customHeight="1">
      <c r="A21" s="30" t="s">
        <v>15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
      <c r="AB21" s="3"/>
      <c r="AC21" s="3"/>
      <c r="AD21" s="3"/>
      <c r="AE21" s="3"/>
      <c r="AF21" s="3"/>
      <c r="AG21" s="3"/>
      <c r="AH21" s="3"/>
      <c r="AI21" s="3"/>
      <c r="AJ21" s="3"/>
    </row>
    <row r="22" spans="1:36" ht="12.75" customHeight="1">
      <c r="A22" s="30" t="s">
        <v>21</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
      <c r="AB22" s="3"/>
      <c r="AC22" s="3"/>
      <c r="AD22" s="3"/>
      <c r="AE22" s="3"/>
      <c r="AF22" s="3"/>
      <c r="AG22" s="3"/>
      <c r="AH22" s="3"/>
      <c r="AI22" s="3"/>
      <c r="AJ22" s="3"/>
    </row>
    <row r="23" spans="1:36" ht="12.75" customHeight="1">
      <c r="A23" s="30" t="s">
        <v>22</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
      <c r="AB23" s="3"/>
      <c r="AC23" s="3"/>
      <c r="AD23" s="3"/>
      <c r="AE23" s="3"/>
      <c r="AF23" s="3"/>
      <c r="AG23" s="3"/>
      <c r="AH23" s="3"/>
      <c r="AI23" s="3"/>
      <c r="AJ23" s="3"/>
    </row>
    <row r="24" spans="1:36" ht="12.75" customHeight="1">
      <c r="A24" s="30" t="s">
        <v>17</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
      <c r="AB24" s="3"/>
      <c r="AC24" s="3"/>
      <c r="AD24" s="3"/>
      <c r="AE24" s="3"/>
      <c r="AF24" s="3"/>
      <c r="AG24" s="3"/>
      <c r="AH24" s="3"/>
      <c r="AI24" s="3"/>
      <c r="AJ24" s="3"/>
    </row>
    <row r="25" spans="1:36" ht="12.7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3"/>
      <c r="AB25" s="3"/>
      <c r="AC25" s="3"/>
      <c r="AD25" s="3"/>
      <c r="AE25" s="3"/>
      <c r="AF25" s="3"/>
      <c r="AG25" s="3"/>
      <c r="AH25" s="3"/>
      <c r="AI25" s="3"/>
      <c r="AJ25" s="3"/>
    </row>
    <row r="26" spans="1:36" ht="12.75" customHeight="1">
      <c r="A26" s="29" t="s">
        <v>10</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3"/>
      <c r="AB26" s="3"/>
      <c r="AC26" s="3"/>
      <c r="AD26" s="3"/>
      <c r="AE26" s="3"/>
      <c r="AF26" s="3"/>
      <c r="AG26" s="3"/>
      <c r="AH26" s="3"/>
      <c r="AI26" s="3"/>
      <c r="AJ26" s="3"/>
    </row>
    <row r="27" spans="1:36" ht="12.75" customHeight="1">
      <c r="A27" s="28" t="s">
        <v>14</v>
      </c>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3"/>
      <c r="AB27" s="3"/>
      <c r="AC27" s="3"/>
      <c r="AD27" s="3"/>
      <c r="AE27" s="3"/>
      <c r="AF27" s="3"/>
      <c r="AG27" s="3"/>
      <c r="AH27" s="3"/>
      <c r="AI27" s="3"/>
      <c r="AJ27" s="3"/>
    </row>
    <row r="28" spans="1:36" ht="12.7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3"/>
      <c r="AB28" s="3"/>
      <c r="AC28" s="3"/>
      <c r="AD28" s="3"/>
      <c r="AE28" s="3"/>
      <c r="AF28" s="3"/>
      <c r="AG28" s="3"/>
      <c r="AH28" s="3"/>
      <c r="AI28" s="3"/>
      <c r="AJ28" s="3"/>
    </row>
    <row r="29" spans="1:36" ht="12.75" customHeight="1">
      <c r="A29" s="26" t="s">
        <v>11</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
      <c r="AB29" s="2"/>
      <c r="AC29" s="2"/>
      <c r="AD29" s="2"/>
      <c r="AE29" s="2"/>
      <c r="AF29" s="2"/>
      <c r="AG29" s="2"/>
      <c r="AH29" s="2"/>
      <c r="AI29" s="2"/>
      <c r="AJ29" s="2"/>
    </row>
    <row r="30" spans="1:36" ht="12.75" customHeight="1">
      <c r="A30" s="25" t="s">
        <v>12</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
      <c r="AB30" s="2"/>
      <c r="AC30" s="2"/>
      <c r="AD30" s="2"/>
      <c r="AE30" s="2"/>
      <c r="AF30" s="2"/>
      <c r="AG30" s="2"/>
      <c r="AH30" s="2"/>
      <c r="AI30" s="2"/>
      <c r="AJ30" s="2"/>
    </row>
    <row r="31" spans="1:36" ht="24.75" customHeight="1">
      <c r="A31" s="24" t="s">
        <v>26</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
      <c r="AB31" s="2"/>
      <c r="AC31" s="2"/>
      <c r="AD31" s="2"/>
      <c r="AE31" s="2"/>
      <c r="AF31" s="2"/>
      <c r="AG31" s="2"/>
      <c r="AH31" s="2"/>
      <c r="AI31" s="2"/>
      <c r="AJ31" s="2"/>
    </row>
    <row r="32" spans="1:36">
      <c r="A32" s="19"/>
      <c r="F32" s="6"/>
    </row>
    <row r="34" spans="10:10" ht="15">
      <c r="J34" s="31"/>
    </row>
    <row r="36" spans="10:10" ht="15">
      <c r="J36" s="31"/>
    </row>
    <row r="37" spans="10:10" ht="15">
      <c r="J37" s="31"/>
    </row>
    <row r="38" spans="10:10" ht="15">
      <c r="J38" s="31"/>
    </row>
    <row r="40" spans="10:10" ht="15">
      <c r="J40" s="31"/>
    </row>
    <row r="41" spans="10:10" ht="15">
      <c r="J41" s="31"/>
    </row>
    <row r="42" spans="10:10" ht="15">
      <c r="J42" s="31"/>
    </row>
  </sheetData>
  <mergeCells count="17">
    <mergeCell ref="A19:Z19"/>
    <mergeCell ref="A18:Z18"/>
    <mergeCell ref="A16:Z16"/>
    <mergeCell ref="A1:AK1"/>
    <mergeCell ref="A17:Z17"/>
    <mergeCell ref="A31:Z31"/>
    <mergeCell ref="A30:Z30"/>
    <mergeCell ref="A29:Z29"/>
    <mergeCell ref="A28:Z28"/>
    <mergeCell ref="A27:Z27"/>
    <mergeCell ref="A26:Z26"/>
    <mergeCell ref="A25:Z25"/>
    <mergeCell ref="A24:Z24"/>
    <mergeCell ref="A23:Z23"/>
    <mergeCell ref="A22:Z22"/>
    <mergeCell ref="A21:Z21"/>
    <mergeCell ref="A20:Z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1-03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2007-10-22T13:45:44Z</cp:lastPrinted>
  <dcterms:created xsi:type="dcterms:W3CDTF">1980-01-01T04:00:00Z</dcterms:created>
  <dcterms:modified xsi:type="dcterms:W3CDTF">2024-09-26T15:50:46Z</dcterms:modified>
</cp:coreProperties>
</file>