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1 - Extent/"/>
    </mc:Choice>
  </mc:AlternateContent>
  <xr:revisionPtr revIDLastSave="3" documentId="13_ncr:1_{50577237-449D-4F4D-A246-F4EF60B14F6A}" xr6:coauthVersionLast="47" xr6:coauthVersionMax="47" xr10:uidLastSave="{67994730-AB62-7040-918B-70B1F91D9C2A}"/>
  <bookViews>
    <workbookView xWindow="1440" yWindow="1240" windowWidth="25480" windowHeight="17440" xr2:uid="{00000000-000D-0000-FFFF-FFFF00000000}"/>
  </bookViews>
  <sheets>
    <sheet name="Figure 1-29" sheetId="2" r:id="rId1"/>
    <sheet name="Data for Figure 1-29" sheetId="1" r:id="rId2"/>
    <sheet name="2023-2024" sheetId="4" r:id="rId3"/>
  </sheets>
  <definedNames>
    <definedName name="_xlnm._FilterDatabase" localSheetId="2" hidden="1">'2023-2024'!$A$1:$C$87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8" i="1"/>
</calcChain>
</file>

<file path=xl/sharedStrings.xml><?xml version="1.0" encoding="utf-8"?>
<sst xmlns="http://schemas.openxmlformats.org/spreadsheetml/2006/main" count="58" uniqueCount="16">
  <si>
    <t>Year</t>
  </si>
  <si>
    <t>Drought</t>
  </si>
  <si>
    <t>Flooding</t>
  </si>
  <si>
    <t>Freeze</t>
  </si>
  <si>
    <t>Severe Storm</t>
  </si>
  <si>
    <t>Tropical Cyclone</t>
  </si>
  <si>
    <t>Wildfire</t>
  </si>
  <si>
    <t>Winter Storm</t>
  </si>
  <si>
    <t>All Disasters Cost</t>
  </si>
  <si>
    <t>5Yr Rolling Average</t>
  </si>
  <si>
    <t>YEAr</t>
  </si>
  <si>
    <t>Damages</t>
  </si>
  <si>
    <t>Event</t>
  </si>
  <si>
    <t>Figure 1-29 U.S. Billion-Dollar Disaster Events: 1980–July 2024</t>
  </si>
  <si>
    <t>2024*</t>
  </si>
  <si>
    <r>
      <t xml:space="preserve">SOURCE: </t>
    </r>
    <r>
      <rPr>
        <sz val="10"/>
        <color theme="1"/>
        <rFont val="Arial"/>
        <family val="2"/>
      </rPr>
      <t>U.S. Department of Commerce, National Oceanic and Atmospheric Administration, U.S. Billion-Dollar Weather and Climate Disasters (2024). Available at https://www.ncei.noaa.gov/access/billions/ as of August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</si>
</sst>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ptos"/>
    </font>
    <font>
      <sz val="12"/>
      <color rgb="FF1C1D1F"/>
      <name val="Apto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/>
    <xf numFmtId="0" fontId="18" fillId="0" borderId="10" xfId="0" applyFont="1" applyBorder="1"/>
    <xf numFmtId="0" fontId="20" fillId="0" borderId="0" xfId="0" applyFont="1" applyAlignment="1">
      <alignment horizontal="left" vertical="center" readingOrder="1"/>
    </xf>
    <xf numFmtId="0" fontId="21" fillId="0" borderId="0" xfId="0" applyFont="1"/>
    <xf numFmtId="0" fontId="22" fillId="0" borderId="0" xfId="0" applyFont="1"/>
    <xf numFmtId="8" fontId="22" fillId="0" borderId="0" xfId="0" applyNumberFormat="1" applyFont="1"/>
    <xf numFmtId="0" fontId="19" fillId="0" borderId="0" xfId="0" applyFon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1-29 U.S. Billion-Dollar Disaster Events: 1980–</a:t>
            </a:r>
            <a:r>
              <a:rPr lang="en-US" b="1" baseline="0"/>
              <a:t>October 2024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for Figure 1-29'!$B$3</c:f>
              <c:strCache>
                <c:ptCount val="1"/>
                <c:pt idx="0">
                  <c:v>Drought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for Figure 1-29'!$A$4:$A$48</c:f>
              <c:strCach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2024*</c:v>
                </c:pt>
              </c:strCache>
            </c:strRef>
          </c:cat>
          <c:val>
            <c:numRef>
              <c:f>'Data for Figure 1-29'!$B$4:$B$48</c:f>
              <c:numCache>
                <c:formatCode>General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4-0040-BF2B-6F76303758CC}"/>
            </c:ext>
          </c:extLst>
        </c:ser>
        <c:ser>
          <c:idx val="1"/>
          <c:order val="1"/>
          <c:tx>
            <c:strRef>
              <c:f>'Data for Figure 1-29'!$C$3</c:f>
              <c:strCache>
                <c:ptCount val="1"/>
                <c:pt idx="0">
                  <c:v>Flooding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for Figure 1-29'!$A$4:$A$48</c:f>
              <c:strCach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2024*</c:v>
                </c:pt>
              </c:strCache>
            </c:strRef>
          </c:cat>
          <c:val>
            <c:numRef>
              <c:f>'Data for Figure 1-29'!$C$4:$C$48</c:f>
              <c:numCache>
                <c:formatCode>General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4</c:v>
                </c:pt>
                <c:pt idx="37">
                  <c:v>2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2</c:v>
                </c:pt>
                <c:pt idx="42">
                  <c:v>1</c:v>
                </c:pt>
                <c:pt idx="43">
                  <c:v>4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4-0040-BF2B-6F76303758CC}"/>
            </c:ext>
          </c:extLst>
        </c:ser>
        <c:ser>
          <c:idx val="2"/>
          <c:order val="2"/>
          <c:tx>
            <c:strRef>
              <c:f>'Data for Figure 1-29'!$D$3</c:f>
              <c:strCache>
                <c:ptCount val="1"/>
                <c:pt idx="0">
                  <c:v>Freeze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for Figure 1-29'!$A$4:$A$48</c:f>
              <c:strCach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2024*</c:v>
                </c:pt>
              </c:strCache>
            </c:strRef>
          </c:cat>
          <c:val>
            <c:numRef>
              <c:f>'Data for Figure 1-29'!$D$4:$D$48</c:f>
              <c:numCache>
                <c:formatCode>General</c:formatCode>
                <c:ptCount val="4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4-0040-BF2B-6F76303758CC}"/>
            </c:ext>
          </c:extLst>
        </c:ser>
        <c:ser>
          <c:idx val="3"/>
          <c:order val="3"/>
          <c:tx>
            <c:strRef>
              <c:f>'Data for Figure 1-29'!$E$3</c:f>
              <c:strCache>
                <c:ptCount val="1"/>
                <c:pt idx="0">
                  <c:v>Severe Storm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 for Figure 1-29'!$A$4:$A$48</c:f>
              <c:strCach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2024*</c:v>
                </c:pt>
              </c:strCache>
            </c:strRef>
          </c:cat>
          <c:val>
            <c:numRef>
              <c:f>'Data for Figure 1-29'!$E$4:$E$48</c:f>
              <c:numCache>
                <c:formatCode>General</c:formatCode>
                <c:ptCount val="4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  <c:pt idx="26">
                  <c:v>5</c:v>
                </c:pt>
                <c:pt idx="27">
                  <c:v>1</c:v>
                </c:pt>
                <c:pt idx="28">
                  <c:v>6</c:v>
                </c:pt>
                <c:pt idx="29">
                  <c:v>6</c:v>
                </c:pt>
                <c:pt idx="30">
                  <c:v>4</c:v>
                </c:pt>
                <c:pt idx="31">
                  <c:v>10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6</c:v>
                </c:pt>
                <c:pt idx="36">
                  <c:v>8</c:v>
                </c:pt>
                <c:pt idx="37">
                  <c:v>11</c:v>
                </c:pt>
                <c:pt idx="38">
                  <c:v>10</c:v>
                </c:pt>
                <c:pt idx="39">
                  <c:v>8</c:v>
                </c:pt>
                <c:pt idx="40">
                  <c:v>13</c:v>
                </c:pt>
                <c:pt idx="41">
                  <c:v>11</c:v>
                </c:pt>
                <c:pt idx="42">
                  <c:v>11</c:v>
                </c:pt>
                <c:pt idx="43">
                  <c:v>19</c:v>
                </c:pt>
                <c:pt idx="4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94-0040-BF2B-6F76303758CC}"/>
            </c:ext>
          </c:extLst>
        </c:ser>
        <c:ser>
          <c:idx val="4"/>
          <c:order val="4"/>
          <c:tx>
            <c:strRef>
              <c:f>'Data for Figure 1-29'!$F$3</c:f>
              <c:strCache>
                <c:ptCount val="1"/>
                <c:pt idx="0">
                  <c:v>Tropical Cyclone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'Data for Figure 1-29'!$A$4:$A$48</c:f>
              <c:strCach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2024*</c:v>
                </c:pt>
              </c:strCache>
            </c:strRef>
          </c:cat>
          <c:val>
            <c:numRef>
              <c:f>'Data for Figure 1-29'!$F$4:$F$48</c:f>
              <c:numCache>
                <c:formatCode>General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7</c:v>
                </c:pt>
                <c:pt idx="41">
                  <c:v>4</c:v>
                </c:pt>
                <c:pt idx="42">
                  <c:v>3</c:v>
                </c:pt>
                <c:pt idx="43">
                  <c:v>2</c:v>
                </c:pt>
                <c:pt idx="4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94-0040-BF2B-6F76303758CC}"/>
            </c:ext>
          </c:extLst>
        </c:ser>
        <c:ser>
          <c:idx val="5"/>
          <c:order val="5"/>
          <c:tx>
            <c:strRef>
              <c:f>'Data for Figure 1-29'!$G$3</c:f>
              <c:strCache>
                <c:ptCount val="1"/>
                <c:pt idx="0">
                  <c:v>Wildfire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'Data for Figure 1-29'!$A$4:$A$48</c:f>
              <c:strCach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2024*</c:v>
                </c:pt>
              </c:strCache>
            </c:strRef>
          </c:cat>
          <c:val>
            <c:numRef>
              <c:f>'Data for Figure 1-29'!$G$4:$G$48</c:f>
              <c:numCache>
                <c:formatCode>General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94-0040-BF2B-6F76303758CC}"/>
            </c:ext>
          </c:extLst>
        </c:ser>
        <c:ser>
          <c:idx val="6"/>
          <c:order val="6"/>
          <c:tx>
            <c:strRef>
              <c:f>'Data for Figure 1-29'!$H$3</c:f>
              <c:strCache>
                <c:ptCount val="1"/>
                <c:pt idx="0">
                  <c:v>Winter Storm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for Figure 1-29'!$A$4:$A$48</c:f>
              <c:strCach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2024*</c:v>
                </c:pt>
              </c:strCache>
            </c:strRef>
          </c:cat>
          <c:val>
            <c:numRef>
              <c:f>'Data for Figure 1-29'!$H$4:$H$48</c:f>
              <c:numCache>
                <c:formatCode>General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94-0040-BF2B-6F7630375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7613168"/>
        <c:axId val="747036160"/>
      </c:barChart>
      <c:lineChart>
        <c:grouping val="standard"/>
        <c:varyColors val="0"/>
        <c:ser>
          <c:idx val="7"/>
          <c:order val="7"/>
          <c:tx>
            <c:strRef>
              <c:f>'Data for Figure 1-29'!$I$3</c:f>
              <c:strCache>
                <c:ptCount val="1"/>
                <c:pt idx="0">
                  <c:v>All Disasters Cost</c:v>
                </c:pt>
              </c:strCache>
            </c:strRef>
          </c:tx>
          <c:spPr>
            <a:ln w="444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'Data for Figure 1-29'!$I$4:$I$47</c:f>
              <c:numCache>
                <c:formatCode>General</c:formatCode>
                <c:ptCount val="44"/>
                <c:pt idx="0">
                  <c:v>44.6</c:v>
                </c:pt>
                <c:pt idx="1">
                  <c:v>3.4</c:v>
                </c:pt>
                <c:pt idx="2">
                  <c:v>5.3</c:v>
                </c:pt>
                <c:pt idx="3">
                  <c:v>35.5</c:v>
                </c:pt>
                <c:pt idx="4">
                  <c:v>3.1</c:v>
                </c:pt>
                <c:pt idx="5">
                  <c:v>21.8</c:v>
                </c:pt>
                <c:pt idx="6">
                  <c:v>7.7</c:v>
                </c:pt>
                <c:pt idx="7">
                  <c:v>0</c:v>
                </c:pt>
                <c:pt idx="8">
                  <c:v>53.2</c:v>
                </c:pt>
                <c:pt idx="9">
                  <c:v>39.4</c:v>
                </c:pt>
                <c:pt idx="10">
                  <c:v>14.2</c:v>
                </c:pt>
                <c:pt idx="11">
                  <c:v>19.2</c:v>
                </c:pt>
                <c:pt idx="12">
                  <c:v>78</c:v>
                </c:pt>
                <c:pt idx="13">
                  <c:v>64.2</c:v>
                </c:pt>
                <c:pt idx="14">
                  <c:v>16.3</c:v>
                </c:pt>
                <c:pt idx="15">
                  <c:v>34.700000000000003</c:v>
                </c:pt>
                <c:pt idx="16">
                  <c:v>22.7</c:v>
                </c:pt>
                <c:pt idx="17">
                  <c:v>14.8</c:v>
                </c:pt>
                <c:pt idx="18">
                  <c:v>39.299999999999997</c:v>
                </c:pt>
                <c:pt idx="19">
                  <c:v>23.8</c:v>
                </c:pt>
                <c:pt idx="20">
                  <c:v>15.1</c:v>
                </c:pt>
                <c:pt idx="21">
                  <c:v>21.3</c:v>
                </c:pt>
                <c:pt idx="22">
                  <c:v>26.6</c:v>
                </c:pt>
                <c:pt idx="23">
                  <c:v>37.5</c:v>
                </c:pt>
                <c:pt idx="24">
                  <c:v>89.9</c:v>
                </c:pt>
                <c:pt idx="25">
                  <c:v>262.2</c:v>
                </c:pt>
                <c:pt idx="26">
                  <c:v>24.6</c:v>
                </c:pt>
                <c:pt idx="27">
                  <c:v>18.399999999999999</c:v>
                </c:pt>
                <c:pt idx="28">
                  <c:v>91.8</c:v>
                </c:pt>
                <c:pt idx="29">
                  <c:v>19.3</c:v>
                </c:pt>
                <c:pt idx="30">
                  <c:v>19.7</c:v>
                </c:pt>
                <c:pt idx="31">
                  <c:v>95.9</c:v>
                </c:pt>
                <c:pt idx="32">
                  <c:v>155.30000000000001</c:v>
                </c:pt>
                <c:pt idx="33">
                  <c:v>31.6</c:v>
                </c:pt>
                <c:pt idx="34">
                  <c:v>25</c:v>
                </c:pt>
                <c:pt idx="35">
                  <c:v>30.9</c:v>
                </c:pt>
                <c:pt idx="36">
                  <c:v>61</c:v>
                </c:pt>
                <c:pt idx="37">
                  <c:v>392.6</c:v>
                </c:pt>
                <c:pt idx="38">
                  <c:v>115.5</c:v>
                </c:pt>
                <c:pt idx="39">
                  <c:v>55.3</c:v>
                </c:pt>
                <c:pt idx="40">
                  <c:v>120.2</c:v>
                </c:pt>
                <c:pt idx="41">
                  <c:v>164</c:v>
                </c:pt>
                <c:pt idx="42">
                  <c:v>182.4</c:v>
                </c:pt>
                <c:pt idx="43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94-0040-BF2B-6F7630375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888080"/>
        <c:axId val="1243418816"/>
      </c:lineChart>
      <c:catAx>
        <c:axId val="747613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70361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4703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of Events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7613168"/>
        <c:crosses val="autoZero"/>
        <c:crossBetween val="between"/>
      </c:valAx>
      <c:valAx>
        <c:axId val="1243418816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1888080"/>
        <c:crosses val="max"/>
        <c:crossBetween val="between"/>
      </c:valAx>
      <c:catAx>
        <c:axId val="741888080"/>
        <c:scaling>
          <c:orientation val="minMax"/>
        </c:scaling>
        <c:delete val="1"/>
        <c:axPos val="b"/>
        <c:majorTickMark val="out"/>
        <c:minorTickMark val="none"/>
        <c:tickLblPos val="nextTo"/>
        <c:crossAx val="1243418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719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2F11AB-07E8-50A3-E858-7049EECFB2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0.09212</cdr:x>
      <cdr:y>0.26367</cdr:y>
    </cdr:from>
    <cdr:to>
      <cdr:x>0.38709</cdr:x>
      <cdr:y>0.39156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F3DC916-3CA3-DA26-98F3-18AAB681FA6B}"/>
            </a:ext>
          </a:extLst>
        </cdr:cNvPr>
        <cdr:cNvSpPr txBox="1"/>
      </cdr:nvSpPr>
      <cdr:spPr>
        <a:xfrm xmlns:a="http://schemas.openxmlformats.org/drawingml/2006/main">
          <a:off x="798875" y="1658610"/>
          <a:ext cx="2557897" cy="80448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Note: 2024 through October 31.</a:t>
          </a:r>
        </a:p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Costs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for Helene and Milton not yet calculated by NOAA.</a:t>
          </a:r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20" workbookViewId="0">
      <selection activeCell="J54" sqref="J54"/>
    </sheetView>
  </sheetViews>
  <sheetFormatPr baseColWidth="10" defaultColWidth="11.1640625" defaultRowHeight="16" x14ac:dyDescent="0.2"/>
  <sheetData>
    <row r="1" spans="1:10" x14ac:dyDescent="0.2">
      <c r="A1" s="5" t="s">
        <v>13</v>
      </c>
    </row>
    <row r="3" spans="1:10" s="1" customFormat="1" ht="29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">
      <c r="A4" s="3">
        <v>1980</v>
      </c>
      <c r="B4" s="3">
        <v>1</v>
      </c>
      <c r="C4" s="3">
        <v>1</v>
      </c>
      <c r="D4" s="3">
        <v>0</v>
      </c>
      <c r="E4" s="3">
        <v>0</v>
      </c>
      <c r="F4" s="3">
        <v>1</v>
      </c>
      <c r="G4" s="3">
        <v>0</v>
      </c>
      <c r="H4" s="3">
        <v>0</v>
      </c>
      <c r="I4" s="3">
        <v>44.6</v>
      </c>
      <c r="J4" s="3"/>
    </row>
    <row r="5" spans="1:10" x14ac:dyDescent="0.2">
      <c r="A5" s="3">
        <v>1981</v>
      </c>
      <c r="B5" s="3">
        <v>0</v>
      </c>
      <c r="C5" s="3">
        <v>0</v>
      </c>
      <c r="D5" s="3">
        <v>1</v>
      </c>
      <c r="E5" s="3">
        <v>1</v>
      </c>
      <c r="F5" s="3">
        <v>0</v>
      </c>
      <c r="G5" s="3">
        <v>0</v>
      </c>
      <c r="H5" s="3">
        <v>0</v>
      </c>
      <c r="I5" s="3">
        <v>3.4</v>
      </c>
      <c r="J5" s="3"/>
    </row>
    <row r="6" spans="1:10" x14ac:dyDescent="0.2">
      <c r="A6" s="3">
        <v>1982</v>
      </c>
      <c r="B6" s="3">
        <v>0</v>
      </c>
      <c r="C6" s="3">
        <v>0</v>
      </c>
      <c r="D6" s="3">
        <v>0</v>
      </c>
      <c r="E6" s="3">
        <v>2</v>
      </c>
      <c r="F6" s="3">
        <v>0</v>
      </c>
      <c r="G6" s="3">
        <v>0</v>
      </c>
      <c r="H6" s="3">
        <v>1</v>
      </c>
      <c r="I6" s="3">
        <v>5.3</v>
      </c>
      <c r="J6" s="3"/>
    </row>
    <row r="7" spans="1:10" x14ac:dyDescent="0.2">
      <c r="A7" s="3">
        <v>1983</v>
      </c>
      <c r="B7" s="3">
        <v>1</v>
      </c>
      <c r="C7" s="3">
        <v>3</v>
      </c>
      <c r="D7" s="3">
        <v>1</v>
      </c>
      <c r="E7" s="3">
        <v>0</v>
      </c>
      <c r="F7" s="3">
        <v>1</v>
      </c>
      <c r="G7" s="3">
        <v>0</v>
      </c>
      <c r="H7" s="3">
        <v>0</v>
      </c>
      <c r="I7" s="3">
        <v>35.5</v>
      </c>
      <c r="J7" s="3"/>
    </row>
    <row r="8" spans="1:10" x14ac:dyDescent="0.2">
      <c r="A8" s="3">
        <v>1984</v>
      </c>
      <c r="B8" s="3">
        <v>0</v>
      </c>
      <c r="C8" s="3">
        <v>0</v>
      </c>
      <c r="D8" s="3">
        <v>0</v>
      </c>
      <c r="E8" s="3">
        <v>2</v>
      </c>
      <c r="F8" s="3">
        <v>0</v>
      </c>
      <c r="G8" s="3">
        <v>0</v>
      </c>
      <c r="H8" s="3">
        <v>0</v>
      </c>
      <c r="I8" s="3">
        <v>3.1</v>
      </c>
      <c r="J8" s="3">
        <f>AVERAGE(I4:I8)</f>
        <v>18.38</v>
      </c>
    </row>
    <row r="9" spans="1:10" x14ac:dyDescent="0.2">
      <c r="A9" s="3">
        <v>1985</v>
      </c>
      <c r="B9" s="3">
        <v>0</v>
      </c>
      <c r="C9" s="3">
        <v>1</v>
      </c>
      <c r="D9" s="3">
        <v>1</v>
      </c>
      <c r="E9" s="3">
        <v>1</v>
      </c>
      <c r="F9" s="3">
        <v>3</v>
      </c>
      <c r="G9" s="3">
        <v>0</v>
      </c>
      <c r="H9" s="3">
        <v>1</v>
      </c>
      <c r="I9" s="3">
        <v>21.8</v>
      </c>
      <c r="J9" s="3">
        <f t="shared" ref="J9:J47" si="0">AVERAGE(I5:I9)</f>
        <v>13.820000000000002</v>
      </c>
    </row>
    <row r="10" spans="1:10" x14ac:dyDescent="0.2">
      <c r="A10" s="3">
        <v>1986</v>
      </c>
      <c r="B10" s="3">
        <v>1</v>
      </c>
      <c r="C10" s="3">
        <v>1</v>
      </c>
      <c r="D10" s="3">
        <v>0</v>
      </c>
      <c r="E10" s="3">
        <v>1</v>
      </c>
      <c r="F10" s="3">
        <v>0</v>
      </c>
      <c r="G10" s="3">
        <v>0</v>
      </c>
      <c r="H10" s="3">
        <v>0</v>
      </c>
      <c r="I10" s="3">
        <v>7.7</v>
      </c>
      <c r="J10" s="3">
        <f t="shared" si="0"/>
        <v>14.680000000000001</v>
      </c>
    </row>
    <row r="11" spans="1:10" x14ac:dyDescent="0.2">
      <c r="A11" s="3">
        <v>1987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f t="shared" si="0"/>
        <v>13.620000000000001</v>
      </c>
    </row>
    <row r="12" spans="1:10" x14ac:dyDescent="0.2">
      <c r="A12" s="3">
        <v>1988</v>
      </c>
      <c r="B12" s="3">
        <v>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53.2</v>
      </c>
      <c r="J12" s="3">
        <f t="shared" si="0"/>
        <v>17.160000000000004</v>
      </c>
    </row>
    <row r="13" spans="1:10" x14ac:dyDescent="0.2">
      <c r="A13" s="3">
        <v>1989</v>
      </c>
      <c r="B13" s="3">
        <v>1</v>
      </c>
      <c r="C13" s="3">
        <v>0</v>
      </c>
      <c r="D13" s="3">
        <v>1</v>
      </c>
      <c r="E13" s="3">
        <v>1</v>
      </c>
      <c r="F13" s="3">
        <v>2</v>
      </c>
      <c r="G13" s="3">
        <v>0</v>
      </c>
      <c r="H13" s="3">
        <v>1</v>
      </c>
      <c r="I13" s="3">
        <v>39.4</v>
      </c>
      <c r="J13" s="3">
        <f t="shared" si="0"/>
        <v>24.419999999999998</v>
      </c>
    </row>
    <row r="14" spans="1:10" x14ac:dyDescent="0.2">
      <c r="A14" s="3">
        <v>1990</v>
      </c>
      <c r="B14" s="3">
        <v>0</v>
      </c>
      <c r="C14" s="3">
        <v>1</v>
      </c>
      <c r="D14" s="3">
        <v>1</v>
      </c>
      <c r="E14" s="3">
        <v>1</v>
      </c>
      <c r="F14" s="3">
        <v>0</v>
      </c>
      <c r="G14" s="3">
        <v>1</v>
      </c>
      <c r="H14" s="3">
        <v>0</v>
      </c>
      <c r="I14" s="3">
        <v>14.2</v>
      </c>
      <c r="J14" s="3">
        <f t="shared" si="0"/>
        <v>22.900000000000002</v>
      </c>
    </row>
    <row r="15" spans="1:10" x14ac:dyDescent="0.2">
      <c r="A15" s="3">
        <v>1991</v>
      </c>
      <c r="B15" s="3">
        <v>1</v>
      </c>
      <c r="C15" s="3">
        <v>0</v>
      </c>
      <c r="D15" s="3">
        <v>0</v>
      </c>
      <c r="E15" s="3">
        <v>1</v>
      </c>
      <c r="F15" s="3">
        <v>1</v>
      </c>
      <c r="G15" s="3">
        <v>1</v>
      </c>
      <c r="H15" s="3">
        <v>0</v>
      </c>
      <c r="I15" s="3">
        <v>19.2</v>
      </c>
      <c r="J15" s="3">
        <f t="shared" si="0"/>
        <v>25.2</v>
      </c>
    </row>
    <row r="16" spans="1:10" x14ac:dyDescent="0.2">
      <c r="A16" s="3">
        <v>1992</v>
      </c>
      <c r="B16" s="3">
        <v>0</v>
      </c>
      <c r="C16" s="3">
        <v>0</v>
      </c>
      <c r="D16" s="3">
        <v>0</v>
      </c>
      <c r="E16" s="3">
        <v>4</v>
      </c>
      <c r="F16" s="3">
        <v>2</v>
      </c>
      <c r="G16" s="3">
        <v>0</v>
      </c>
      <c r="H16" s="3">
        <v>1</v>
      </c>
      <c r="I16" s="3">
        <v>78</v>
      </c>
      <c r="J16" s="3">
        <f t="shared" si="0"/>
        <v>40.799999999999997</v>
      </c>
    </row>
    <row r="17" spans="1:10" x14ac:dyDescent="0.2">
      <c r="A17" s="3">
        <v>1993</v>
      </c>
      <c r="B17" s="3">
        <v>1</v>
      </c>
      <c r="C17" s="3">
        <v>1</v>
      </c>
      <c r="D17" s="3">
        <v>0</v>
      </c>
      <c r="E17" s="3">
        <v>1</v>
      </c>
      <c r="F17" s="3">
        <v>0</v>
      </c>
      <c r="G17" s="3">
        <v>1</v>
      </c>
      <c r="H17" s="3">
        <v>1</v>
      </c>
      <c r="I17" s="3">
        <v>64.2</v>
      </c>
      <c r="J17" s="3">
        <f t="shared" si="0"/>
        <v>43</v>
      </c>
    </row>
    <row r="18" spans="1:10" x14ac:dyDescent="0.2">
      <c r="A18" s="3">
        <v>1994</v>
      </c>
      <c r="B18" s="3">
        <v>0</v>
      </c>
      <c r="C18" s="3">
        <v>1</v>
      </c>
      <c r="D18" s="3">
        <v>0</v>
      </c>
      <c r="E18" s="3">
        <v>1</v>
      </c>
      <c r="F18" s="3">
        <v>1</v>
      </c>
      <c r="G18" s="3">
        <v>1</v>
      </c>
      <c r="H18" s="3">
        <v>2</v>
      </c>
      <c r="I18" s="3">
        <v>16.3</v>
      </c>
      <c r="J18" s="3">
        <f t="shared" si="0"/>
        <v>38.38000000000001</v>
      </c>
    </row>
    <row r="19" spans="1:10" x14ac:dyDescent="0.2">
      <c r="A19" s="3">
        <v>1995</v>
      </c>
      <c r="B19" s="3">
        <v>1</v>
      </c>
      <c r="C19" s="3">
        <v>1</v>
      </c>
      <c r="D19" s="3">
        <v>0</v>
      </c>
      <c r="E19" s="3">
        <v>2</v>
      </c>
      <c r="F19" s="3">
        <v>3</v>
      </c>
      <c r="G19" s="3">
        <v>0</v>
      </c>
      <c r="H19" s="3">
        <v>0</v>
      </c>
      <c r="I19" s="3">
        <v>34.700000000000003</v>
      </c>
      <c r="J19" s="3">
        <f t="shared" si="0"/>
        <v>42.480000000000004</v>
      </c>
    </row>
    <row r="20" spans="1:10" x14ac:dyDescent="0.2">
      <c r="A20" s="3">
        <v>1996</v>
      </c>
      <c r="B20" s="3">
        <v>1</v>
      </c>
      <c r="C20" s="3">
        <v>2</v>
      </c>
      <c r="D20" s="3">
        <v>0</v>
      </c>
      <c r="E20" s="3">
        <v>0</v>
      </c>
      <c r="F20" s="3">
        <v>1</v>
      </c>
      <c r="G20" s="3">
        <v>0</v>
      </c>
      <c r="H20" s="3">
        <v>1</v>
      </c>
      <c r="I20" s="3">
        <v>22.7</v>
      </c>
      <c r="J20" s="3">
        <f t="shared" si="0"/>
        <v>43.179999999999993</v>
      </c>
    </row>
    <row r="21" spans="1:10" x14ac:dyDescent="0.2">
      <c r="A21" s="3">
        <v>1997</v>
      </c>
      <c r="B21" s="3">
        <v>0</v>
      </c>
      <c r="C21" s="3">
        <v>2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14.8</v>
      </c>
      <c r="J21" s="3">
        <f t="shared" si="0"/>
        <v>30.540000000000003</v>
      </c>
    </row>
    <row r="22" spans="1:10" x14ac:dyDescent="0.2">
      <c r="A22" s="3">
        <v>1998</v>
      </c>
      <c r="B22" s="3">
        <v>1</v>
      </c>
      <c r="C22" s="3">
        <v>1</v>
      </c>
      <c r="D22" s="3">
        <v>1</v>
      </c>
      <c r="E22" s="3">
        <v>4</v>
      </c>
      <c r="F22" s="3">
        <v>3</v>
      </c>
      <c r="G22" s="3">
        <v>0</v>
      </c>
      <c r="H22" s="3">
        <v>1</v>
      </c>
      <c r="I22" s="3">
        <v>39.299999999999997</v>
      </c>
      <c r="J22" s="3">
        <f t="shared" si="0"/>
        <v>25.56</v>
      </c>
    </row>
    <row r="23" spans="1:10" x14ac:dyDescent="0.2">
      <c r="A23" s="3">
        <v>1999</v>
      </c>
      <c r="B23" s="3">
        <v>1</v>
      </c>
      <c r="C23" s="3">
        <v>0</v>
      </c>
      <c r="D23" s="3">
        <v>0</v>
      </c>
      <c r="E23" s="3">
        <v>1</v>
      </c>
      <c r="F23" s="3">
        <v>1</v>
      </c>
      <c r="G23" s="3">
        <v>0</v>
      </c>
      <c r="H23" s="3">
        <v>2</v>
      </c>
      <c r="I23" s="3">
        <v>23.8</v>
      </c>
      <c r="J23" s="3">
        <f t="shared" si="0"/>
        <v>27.060000000000002</v>
      </c>
    </row>
    <row r="24" spans="1:10" x14ac:dyDescent="0.2">
      <c r="A24" s="3">
        <v>2000</v>
      </c>
      <c r="B24" s="3">
        <v>1</v>
      </c>
      <c r="C24" s="3">
        <v>1</v>
      </c>
      <c r="D24" s="3">
        <v>0</v>
      </c>
      <c r="E24" s="3">
        <v>1</v>
      </c>
      <c r="F24" s="3">
        <v>0</v>
      </c>
      <c r="G24" s="3">
        <v>1</v>
      </c>
      <c r="H24" s="3">
        <v>1</v>
      </c>
      <c r="I24" s="3">
        <v>15.1</v>
      </c>
      <c r="J24" s="3">
        <f t="shared" si="0"/>
        <v>23.139999999999997</v>
      </c>
    </row>
    <row r="25" spans="1:10" x14ac:dyDescent="0.2">
      <c r="A25" s="3">
        <v>2001</v>
      </c>
      <c r="B25" s="3">
        <v>0</v>
      </c>
      <c r="C25" s="3">
        <v>0</v>
      </c>
      <c r="D25" s="3">
        <v>0</v>
      </c>
      <c r="E25" s="3">
        <v>2</v>
      </c>
      <c r="F25" s="3">
        <v>1</v>
      </c>
      <c r="G25" s="3">
        <v>0</v>
      </c>
      <c r="H25" s="3">
        <v>0</v>
      </c>
      <c r="I25" s="3">
        <v>21.3</v>
      </c>
      <c r="J25" s="3">
        <f t="shared" si="0"/>
        <v>22.859999999999996</v>
      </c>
    </row>
    <row r="26" spans="1:10" x14ac:dyDescent="0.2">
      <c r="A26" s="3">
        <v>2002</v>
      </c>
      <c r="B26" s="3">
        <v>1</v>
      </c>
      <c r="C26" s="3">
        <v>0</v>
      </c>
      <c r="D26" s="3">
        <v>0</v>
      </c>
      <c r="E26" s="3">
        <v>2</v>
      </c>
      <c r="F26" s="3">
        <v>2</v>
      </c>
      <c r="G26" s="3">
        <v>1</v>
      </c>
      <c r="H26" s="3">
        <v>0</v>
      </c>
      <c r="I26" s="3">
        <v>26.6</v>
      </c>
      <c r="J26" s="3">
        <f t="shared" si="0"/>
        <v>25.22</v>
      </c>
    </row>
    <row r="27" spans="1:10" x14ac:dyDescent="0.2">
      <c r="A27" s="3">
        <v>2003</v>
      </c>
      <c r="B27" s="3">
        <v>1</v>
      </c>
      <c r="C27" s="3">
        <v>0</v>
      </c>
      <c r="D27" s="3">
        <v>0</v>
      </c>
      <c r="E27" s="3">
        <v>4</v>
      </c>
      <c r="F27" s="3">
        <v>1</v>
      </c>
      <c r="G27" s="3">
        <v>1</v>
      </c>
      <c r="H27" s="3">
        <v>0</v>
      </c>
      <c r="I27" s="3">
        <v>37.5</v>
      </c>
      <c r="J27" s="3">
        <f t="shared" si="0"/>
        <v>24.860000000000003</v>
      </c>
    </row>
    <row r="28" spans="1:10" x14ac:dyDescent="0.2">
      <c r="A28" s="3">
        <v>2004</v>
      </c>
      <c r="B28" s="3">
        <v>0</v>
      </c>
      <c r="C28" s="3">
        <v>0</v>
      </c>
      <c r="D28" s="3">
        <v>0</v>
      </c>
      <c r="E28" s="3">
        <v>2</v>
      </c>
      <c r="F28" s="3">
        <v>4</v>
      </c>
      <c r="G28" s="3">
        <v>0</v>
      </c>
      <c r="H28" s="3">
        <v>0</v>
      </c>
      <c r="I28" s="3">
        <v>89.9</v>
      </c>
      <c r="J28" s="3">
        <f t="shared" si="0"/>
        <v>38.08</v>
      </c>
    </row>
    <row r="29" spans="1:10" x14ac:dyDescent="0.2">
      <c r="A29" s="3">
        <v>2005</v>
      </c>
      <c r="B29" s="3">
        <v>1</v>
      </c>
      <c r="C29" s="3">
        <v>0</v>
      </c>
      <c r="D29" s="3">
        <v>0</v>
      </c>
      <c r="E29" s="3">
        <v>1</v>
      </c>
      <c r="F29" s="3">
        <v>4</v>
      </c>
      <c r="G29" s="3">
        <v>0</v>
      </c>
      <c r="H29" s="3">
        <v>0</v>
      </c>
      <c r="I29" s="3">
        <v>262.2</v>
      </c>
      <c r="J29" s="3">
        <f t="shared" si="0"/>
        <v>87.5</v>
      </c>
    </row>
    <row r="30" spans="1:10" x14ac:dyDescent="0.2">
      <c r="A30" s="3">
        <v>2006</v>
      </c>
      <c r="B30" s="3">
        <v>1</v>
      </c>
      <c r="C30" s="3">
        <v>1</v>
      </c>
      <c r="D30" s="3">
        <v>0</v>
      </c>
      <c r="E30" s="3">
        <v>5</v>
      </c>
      <c r="F30" s="3">
        <v>0</v>
      </c>
      <c r="G30" s="3">
        <v>1</v>
      </c>
      <c r="H30" s="3">
        <v>0</v>
      </c>
      <c r="I30" s="3">
        <v>24.6</v>
      </c>
      <c r="J30" s="3">
        <f t="shared" si="0"/>
        <v>88.16</v>
      </c>
    </row>
    <row r="31" spans="1:10" x14ac:dyDescent="0.2">
      <c r="A31" s="3">
        <v>2007</v>
      </c>
      <c r="B31" s="3">
        <v>1</v>
      </c>
      <c r="C31" s="3">
        <v>0</v>
      </c>
      <c r="D31" s="3">
        <v>2</v>
      </c>
      <c r="E31" s="3">
        <v>1</v>
      </c>
      <c r="F31" s="3">
        <v>0</v>
      </c>
      <c r="G31" s="3">
        <v>1</v>
      </c>
      <c r="H31" s="3">
        <v>0</v>
      </c>
      <c r="I31" s="3">
        <v>18.399999999999999</v>
      </c>
      <c r="J31" s="3">
        <f t="shared" si="0"/>
        <v>86.52000000000001</v>
      </c>
    </row>
    <row r="32" spans="1:10" x14ac:dyDescent="0.2">
      <c r="A32" s="3">
        <v>2008</v>
      </c>
      <c r="B32" s="3">
        <v>1</v>
      </c>
      <c r="C32" s="3">
        <v>1</v>
      </c>
      <c r="D32" s="3">
        <v>0</v>
      </c>
      <c r="E32" s="3">
        <v>6</v>
      </c>
      <c r="F32" s="3">
        <v>3</v>
      </c>
      <c r="G32" s="3">
        <v>1</v>
      </c>
      <c r="H32" s="3">
        <v>0</v>
      </c>
      <c r="I32" s="3">
        <v>91.8</v>
      </c>
      <c r="J32" s="3">
        <f t="shared" si="0"/>
        <v>97.38000000000001</v>
      </c>
    </row>
    <row r="33" spans="1:10" x14ac:dyDescent="0.2">
      <c r="A33" s="3">
        <v>2009</v>
      </c>
      <c r="B33" s="3">
        <v>1</v>
      </c>
      <c r="C33" s="3">
        <v>1</v>
      </c>
      <c r="D33" s="3">
        <v>0</v>
      </c>
      <c r="E33" s="3">
        <v>6</v>
      </c>
      <c r="F33" s="3">
        <v>0</v>
      </c>
      <c r="G33" s="3">
        <v>1</v>
      </c>
      <c r="H33" s="3">
        <v>0</v>
      </c>
      <c r="I33" s="3">
        <v>19.3</v>
      </c>
      <c r="J33" s="3">
        <f t="shared" si="0"/>
        <v>83.26</v>
      </c>
    </row>
    <row r="34" spans="1:10" x14ac:dyDescent="0.2">
      <c r="A34" s="3">
        <v>2010</v>
      </c>
      <c r="B34" s="3">
        <v>0</v>
      </c>
      <c r="C34" s="3">
        <v>2</v>
      </c>
      <c r="D34" s="3">
        <v>0</v>
      </c>
      <c r="E34" s="3">
        <v>4</v>
      </c>
      <c r="F34" s="3">
        <v>0</v>
      </c>
      <c r="G34" s="3">
        <v>0</v>
      </c>
      <c r="H34" s="3">
        <v>1</v>
      </c>
      <c r="I34" s="3">
        <v>19.7</v>
      </c>
      <c r="J34" s="3">
        <f t="shared" si="0"/>
        <v>34.760000000000005</v>
      </c>
    </row>
    <row r="35" spans="1:10" x14ac:dyDescent="0.2">
      <c r="A35" s="3">
        <v>2011</v>
      </c>
      <c r="B35" s="3">
        <v>1</v>
      </c>
      <c r="C35" s="3">
        <v>2</v>
      </c>
      <c r="D35" s="3">
        <v>0</v>
      </c>
      <c r="E35" s="3">
        <v>10</v>
      </c>
      <c r="F35" s="3">
        <v>2</v>
      </c>
      <c r="G35" s="3">
        <v>1</v>
      </c>
      <c r="H35" s="3">
        <v>2</v>
      </c>
      <c r="I35" s="3">
        <v>95.9</v>
      </c>
      <c r="J35" s="3">
        <f t="shared" si="0"/>
        <v>49.019999999999996</v>
      </c>
    </row>
    <row r="36" spans="1:10" x14ac:dyDescent="0.2">
      <c r="A36" s="3">
        <v>2012</v>
      </c>
      <c r="B36" s="3">
        <v>1</v>
      </c>
      <c r="C36" s="3">
        <v>0</v>
      </c>
      <c r="D36" s="3">
        <v>0</v>
      </c>
      <c r="E36" s="3">
        <v>7</v>
      </c>
      <c r="F36" s="3">
        <v>2</v>
      </c>
      <c r="G36" s="3">
        <v>1</v>
      </c>
      <c r="H36" s="3">
        <v>0</v>
      </c>
      <c r="I36" s="3">
        <v>155.30000000000001</v>
      </c>
      <c r="J36" s="3">
        <f t="shared" si="0"/>
        <v>76.400000000000006</v>
      </c>
    </row>
    <row r="37" spans="1:10" x14ac:dyDescent="0.2">
      <c r="A37" s="3">
        <v>2013</v>
      </c>
      <c r="B37" s="3">
        <v>1</v>
      </c>
      <c r="C37" s="3">
        <v>2</v>
      </c>
      <c r="D37" s="3">
        <v>0</v>
      </c>
      <c r="E37" s="3">
        <v>7</v>
      </c>
      <c r="F37" s="3">
        <v>0</v>
      </c>
      <c r="G37" s="3">
        <v>0</v>
      </c>
      <c r="H37" s="3">
        <v>0</v>
      </c>
      <c r="I37" s="3">
        <v>31.6</v>
      </c>
      <c r="J37" s="3">
        <f t="shared" si="0"/>
        <v>64.360000000000014</v>
      </c>
    </row>
    <row r="38" spans="1:10" x14ac:dyDescent="0.2">
      <c r="A38" s="3">
        <v>2014</v>
      </c>
      <c r="B38" s="3">
        <v>1</v>
      </c>
      <c r="C38" s="3">
        <v>1</v>
      </c>
      <c r="D38" s="3">
        <v>0</v>
      </c>
      <c r="E38" s="3">
        <v>7</v>
      </c>
      <c r="F38" s="3">
        <v>0</v>
      </c>
      <c r="G38" s="3">
        <v>0</v>
      </c>
      <c r="H38" s="3">
        <v>1</v>
      </c>
      <c r="I38" s="3">
        <v>25</v>
      </c>
      <c r="J38" s="3">
        <f t="shared" si="0"/>
        <v>65.500000000000014</v>
      </c>
    </row>
    <row r="39" spans="1:10" x14ac:dyDescent="0.2">
      <c r="A39" s="3">
        <v>2015</v>
      </c>
      <c r="B39" s="3">
        <v>1</v>
      </c>
      <c r="C39" s="3">
        <v>2</v>
      </c>
      <c r="D39" s="3">
        <v>0</v>
      </c>
      <c r="E39" s="3">
        <v>6</v>
      </c>
      <c r="F39" s="3">
        <v>0</v>
      </c>
      <c r="G39" s="3">
        <v>1</v>
      </c>
      <c r="H39" s="3">
        <v>1</v>
      </c>
      <c r="I39" s="3">
        <v>30.9</v>
      </c>
      <c r="J39" s="3">
        <f t="shared" si="0"/>
        <v>67.739999999999995</v>
      </c>
    </row>
    <row r="40" spans="1:10" x14ac:dyDescent="0.2">
      <c r="A40" s="3">
        <v>2016</v>
      </c>
      <c r="B40" s="3">
        <v>1</v>
      </c>
      <c r="C40" s="3">
        <v>4</v>
      </c>
      <c r="D40" s="3">
        <v>0</v>
      </c>
      <c r="E40" s="3">
        <v>8</v>
      </c>
      <c r="F40" s="3">
        <v>1</v>
      </c>
      <c r="G40" s="3">
        <v>1</v>
      </c>
      <c r="H40" s="3">
        <v>0</v>
      </c>
      <c r="I40" s="3">
        <v>61</v>
      </c>
      <c r="J40" s="3">
        <f t="shared" si="0"/>
        <v>60.760000000000005</v>
      </c>
    </row>
    <row r="41" spans="1:10" x14ac:dyDescent="0.2">
      <c r="A41" s="3">
        <v>2017</v>
      </c>
      <c r="B41" s="3">
        <v>1</v>
      </c>
      <c r="C41" s="3">
        <v>2</v>
      </c>
      <c r="D41" s="3">
        <v>1</v>
      </c>
      <c r="E41" s="3">
        <v>11</v>
      </c>
      <c r="F41" s="3">
        <v>3</v>
      </c>
      <c r="G41" s="3">
        <v>1</v>
      </c>
      <c r="H41" s="3">
        <v>0</v>
      </c>
      <c r="I41" s="3">
        <v>392.6</v>
      </c>
      <c r="J41" s="3">
        <f t="shared" si="0"/>
        <v>108.22</v>
      </c>
    </row>
    <row r="42" spans="1:10" x14ac:dyDescent="0.2">
      <c r="A42" s="3">
        <v>2018</v>
      </c>
      <c r="B42" s="3">
        <v>1</v>
      </c>
      <c r="C42" s="3">
        <v>0</v>
      </c>
      <c r="D42" s="3">
        <v>0</v>
      </c>
      <c r="E42" s="3">
        <v>10</v>
      </c>
      <c r="F42" s="3">
        <v>2</v>
      </c>
      <c r="G42" s="3">
        <v>1</v>
      </c>
      <c r="H42" s="3">
        <v>2</v>
      </c>
      <c r="I42" s="3">
        <v>115.5</v>
      </c>
      <c r="J42" s="3">
        <f t="shared" si="0"/>
        <v>125</v>
      </c>
    </row>
    <row r="43" spans="1:10" x14ac:dyDescent="0.2">
      <c r="A43" s="3">
        <v>2019</v>
      </c>
      <c r="B43" s="3">
        <v>0</v>
      </c>
      <c r="C43" s="3">
        <v>3</v>
      </c>
      <c r="D43" s="3">
        <v>0</v>
      </c>
      <c r="E43" s="3">
        <v>8</v>
      </c>
      <c r="F43" s="3">
        <v>2</v>
      </c>
      <c r="G43" s="3">
        <v>1</v>
      </c>
      <c r="H43" s="3">
        <v>0</v>
      </c>
      <c r="I43" s="3">
        <v>55.3</v>
      </c>
      <c r="J43" s="3">
        <f t="shared" si="0"/>
        <v>131.06</v>
      </c>
    </row>
    <row r="44" spans="1:10" x14ac:dyDescent="0.2">
      <c r="A44" s="3">
        <v>2020</v>
      </c>
      <c r="B44" s="3">
        <v>1</v>
      </c>
      <c r="C44" s="3">
        <v>0</v>
      </c>
      <c r="D44" s="3">
        <v>0</v>
      </c>
      <c r="E44" s="3">
        <v>13</v>
      </c>
      <c r="F44" s="3">
        <v>7</v>
      </c>
      <c r="G44" s="3">
        <v>1</v>
      </c>
      <c r="H44" s="3">
        <v>0</v>
      </c>
      <c r="I44" s="3">
        <v>120.2</v>
      </c>
      <c r="J44" s="3">
        <f t="shared" si="0"/>
        <v>148.92000000000002</v>
      </c>
    </row>
    <row r="45" spans="1:10" x14ac:dyDescent="0.2">
      <c r="A45" s="3">
        <v>2021</v>
      </c>
      <c r="B45" s="3">
        <v>1</v>
      </c>
      <c r="C45" s="3">
        <v>2</v>
      </c>
      <c r="D45" s="3">
        <v>0</v>
      </c>
      <c r="E45" s="3">
        <v>11</v>
      </c>
      <c r="F45" s="3">
        <v>4</v>
      </c>
      <c r="G45" s="3">
        <v>1</v>
      </c>
      <c r="H45" s="3">
        <v>1</v>
      </c>
      <c r="I45" s="3">
        <v>164</v>
      </c>
      <c r="J45" s="3">
        <f t="shared" si="0"/>
        <v>169.52</v>
      </c>
    </row>
    <row r="46" spans="1:10" x14ac:dyDescent="0.2">
      <c r="A46" s="3">
        <v>2022</v>
      </c>
      <c r="B46" s="3">
        <v>1</v>
      </c>
      <c r="C46" s="3">
        <v>1</v>
      </c>
      <c r="D46" s="3">
        <v>0</v>
      </c>
      <c r="E46" s="3">
        <v>11</v>
      </c>
      <c r="F46" s="3">
        <v>3</v>
      </c>
      <c r="G46" s="3">
        <v>1</v>
      </c>
      <c r="H46" s="3">
        <v>1</v>
      </c>
      <c r="I46" s="3">
        <v>182.4</v>
      </c>
      <c r="J46" s="3">
        <f t="shared" si="0"/>
        <v>127.47999999999999</v>
      </c>
    </row>
    <row r="47" spans="1:10" x14ac:dyDescent="0.2">
      <c r="A47" s="3">
        <v>2023</v>
      </c>
      <c r="B47">
        <v>1</v>
      </c>
      <c r="C47">
        <v>4</v>
      </c>
      <c r="D47" s="3">
        <v>0</v>
      </c>
      <c r="E47">
        <v>19</v>
      </c>
      <c r="F47">
        <v>2</v>
      </c>
      <c r="G47">
        <v>1</v>
      </c>
      <c r="H47">
        <v>1</v>
      </c>
      <c r="I47" s="3">
        <v>94.9</v>
      </c>
      <c r="J47" s="3">
        <f t="shared" si="0"/>
        <v>123.35999999999999</v>
      </c>
    </row>
    <row r="48" spans="1:10" x14ac:dyDescent="0.2">
      <c r="A48" s="4" t="s">
        <v>14</v>
      </c>
      <c r="B48" s="4">
        <v>0</v>
      </c>
      <c r="C48" s="4">
        <v>0</v>
      </c>
      <c r="D48" s="4">
        <v>0</v>
      </c>
      <c r="E48" s="4">
        <v>17</v>
      </c>
      <c r="F48" s="4">
        <v>4</v>
      </c>
      <c r="G48" s="4">
        <v>1</v>
      </c>
      <c r="H48" s="4">
        <v>2</v>
      </c>
      <c r="I48" s="4">
        <v>37.9</v>
      </c>
      <c r="J48" s="4"/>
    </row>
    <row r="51" spans="1:9" ht="34.25" customHeight="1" x14ac:dyDescent="0.2">
      <c r="A51" s="9" t="s">
        <v>15</v>
      </c>
      <c r="B51" s="9"/>
      <c r="C51" s="9"/>
      <c r="D51" s="9"/>
      <c r="E51" s="9"/>
      <c r="F51" s="9"/>
      <c r="G51" s="9"/>
      <c r="H51" s="9"/>
      <c r="I51" s="9"/>
    </row>
  </sheetData>
  <mergeCells count="1">
    <mergeCell ref="A51:I5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A732-4F57-3E45-9FAC-B738B5F79DE2}">
  <dimension ref="A1:C87"/>
  <sheetViews>
    <sheetView workbookViewId="0">
      <selection activeCell="D1" sqref="D1:L1048576"/>
    </sheetView>
  </sheetViews>
  <sheetFormatPr baseColWidth="10" defaultRowHeight="16" x14ac:dyDescent="0.2"/>
  <cols>
    <col min="1" max="1" width="20.83203125" style="6" customWidth="1"/>
    <col min="2" max="2" width="12.83203125" style="6" customWidth="1"/>
    <col min="3" max="3" width="20.83203125" style="6" customWidth="1"/>
  </cols>
  <sheetData>
    <row r="1" spans="1:3" x14ac:dyDescent="0.2">
      <c r="A1" s="6" t="s">
        <v>12</v>
      </c>
      <c r="B1" s="6" t="s">
        <v>11</v>
      </c>
      <c r="C1" s="6" t="s">
        <v>10</v>
      </c>
    </row>
    <row r="2" spans="1:3" ht="16" customHeight="1" x14ac:dyDescent="0.2">
      <c r="A2" s="7" t="s">
        <v>1</v>
      </c>
      <c r="B2" s="8">
        <v>14.8</v>
      </c>
      <c r="C2" s="6">
        <v>2023</v>
      </c>
    </row>
    <row r="3" spans="1:3" ht="16" customHeight="1" x14ac:dyDescent="0.2">
      <c r="A3" s="7" t="s">
        <v>2</v>
      </c>
      <c r="B3" s="8">
        <v>1.3</v>
      </c>
      <c r="C3" s="6">
        <v>2023</v>
      </c>
    </row>
    <row r="4" spans="1:3" ht="16" customHeight="1" x14ac:dyDescent="0.2">
      <c r="A4" s="7" t="s">
        <v>2</v>
      </c>
      <c r="B4" s="8">
        <v>2.2000000000000002</v>
      </c>
      <c r="C4" s="6">
        <v>2023</v>
      </c>
    </row>
    <row r="5" spans="1:3" ht="16" customHeight="1" x14ac:dyDescent="0.2">
      <c r="A5" s="7" t="s">
        <v>2</v>
      </c>
      <c r="B5" s="8">
        <v>1.1000000000000001</v>
      </c>
      <c r="C5" s="6">
        <v>2023</v>
      </c>
    </row>
    <row r="6" spans="1:3" ht="16" customHeight="1" x14ac:dyDescent="0.2">
      <c r="A6" s="7" t="s">
        <v>4</v>
      </c>
      <c r="B6" s="7">
        <v>1.7</v>
      </c>
      <c r="C6" s="6">
        <v>2023</v>
      </c>
    </row>
    <row r="7" spans="1:3" ht="16" customHeight="1" x14ac:dyDescent="0.2">
      <c r="A7" s="7" t="s">
        <v>4</v>
      </c>
      <c r="B7" s="7">
        <v>1.8</v>
      </c>
      <c r="C7" s="6">
        <v>2023</v>
      </c>
    </row>
    <row r="8" spans="1:3" ht="16" customHeight="1" x14ac:dyDescent="0.2">
      <c r="A8" s="7" t="s">
        <v>4</v>
      </c>
      <c r="B8" s="7">
        <v>1.7</v>
      </c>
      <c r="C8" s="6">
        <v>2023</v>
      </c>
    </row>
    <row r="9" spans="1:3" ht="16" customHeight="1" x14ac:dyDescent="0.2">
      <c r="A9" s="7" t="s">
        <v>4</v>
      </c>
      <c r="B9" s="7">
        <v>1.5</v>
      </c>
      <c r="C9" s="6">
        <v>2023</v>
      </c>
    </row>
    <row r="10" spans="1:3" ht="16" customHeight="1" x14ac:dyDescent="0.2">
      <c r="A10" s="7" t="s">
        <v>4</v>
      </c>
      <c r="B10" s="7">
        <v>1.9</v>
      </c>
      <c r="C10" s="6">
        <v>2023</v>
      </c>
    </row>
    <row r="11" spans="1:3" ht="16" customHeight="1" x14ac:dyDescent="0.2">
      <c r="A11" s="7" t="s">
        <v>4</v>
      </c>
      <c r="B11" s="7">
        <v>2</v>
      </c>
      <c r="C11" s="6">
        <v>2023</v>
      </c>
    </row>
    <row r="12" spans="1:3" ht="16" customHeight="1" x14ac:dyDescent="0.2">
      <c r="A12" s="7" t="s">
        <v>4</v>
      </c>
      <c r="B12" s="7">
        <v>5.4</v>
      </c>
      <c r="C12" s="6">
        <v>2023</v>
      </c>
    </row>
    <row r="13" spans="1:3" ht="16" customHeight="1" x14ac:dyDescent="0.2">
      <c r="A13" s="7" t="s">
        <v>4</v>
      </c>
      <c r="B13" s="7">
        <v>3.9</v>
      </c>
      <c r="C13" s="6">
        <v>2023</v>
      </c>
    </row>
    <row r="14" spans="1:3" ht="16" customHeight="1" x14ac:dyDescent="0.2">
      <c r="A14" s="7" t="s">
        <v>4</v>
      </c>
      <c r="B14" s="7">
        <v>4.2</v>
      </c>
      <c r="C14" s="6">
        <v>2023</v>
      </c>
    </row>
    <row r="15" spans="1:3" ht="16" customHeight="1" x14ac:dyDescent="0.2">
      <c r="A15" s="7" t="s">
        <v>4</v>
      </c>
      <c r="B15" s="7">
        <v>1.7</v>
      </c>
      <c r="C15" s="6">
        <v>2023</v>
      </c>
    </row>
    <row r="16" spans="1:3" ht="16" customHeight="1" x14ac:dyDescent="0.2">
      <c r="A16" s="7" t="s">
        <v>4</v>
      </c>
      <c r="B16" s="7">
        <v>3.6</v>
      </c>
      <c r="C16" s="6">
        <v>2023</v>
      </c>
    </row>
    <row r="17" spans="1:3" ht="16" customHeight="1" x14ac:dyDescent="0.2">
      <c r="A17" s="7" t="s">
        <v>4</v>
      </c>
      <c r="B17" s="7">
        <v>2.2000000000000002</v>
      </c>
      <c r="C17" s="6">
        <v>2023</v>
      </c>
    </row>
    <row r="18" spans="1:3" ht="16" customHeight="1" x14ac:dyDescent="0.2">
      <c r="A18" s="7" t="s">
        <v>4</v>
      </c>
      <c r="B18" s="7">
        <v>1.4</v>
      </c>
      <c r="C18" s="6">
        <v>2023</v>
      </c>
    </row>
    <row r="19" spans="1:3" ht="16" customHeight="1" x14ac:dyDescent="0.2">
      <c r="A19" s="7" t="s">
        <v>4</v>
      </c>
      <c r="B19" s="7">
        <v>3.1</v>
      </c>
      <c r="C19" s="6">
        <v>2023</v>
      </c>
    </row>
    <row r="20" spans="1:3" ht="16" customHeight="1" x14ac:dyDescent="0.2">
      <c r="A20" s="7" t="s">
        <v>4</v>
      </c>
      <c r="B20" s="7">
        <v>1.4</v>
      </c>
      <c r="C20" s="6">
        <v>2023</v>
      </c>
    </row>
    <row r="21" spans="1:3" ht="16" customHeight="1" x14ac:dyDescent="0.2">
      <c r="A21" s="7" t="s">
        <v>4</v>
      </c>
      <c r="B21" s="7">
        <v>2.9</v>
      </c>
      <c r="C21" s="6">
        <v>2023</v>
      </c>
    </row>
    <row r="22" spans="1:3" ht="16" customHeight="1" x14ac:dyDescent="0.2">
      <c r="A22" s="7" t="s">
        <v>4</v>
      </c>
      <c r="B22" s="7">
        <v>5.9</v>
      </c>
      <c r="C22" s="6">
        <v>2023</v>
      </c>
    </row>
    <row r="23" spans="1:3" ht="16" customHeight="1" x14ac:dyDescent="0.2">
      <c r="A23" s="7" t="s">
        <v>4</v>
      </c>
      <c r="B23" s="7">
        <v>2.9</v>
      </c>
      <c r="C23" s="6">
        <v>2023</v>
      </c>
    </row>
    <row r="24" spans="1:3" ht="16" customHeight="1" x14ac:dyDescent="0.2">
      <c r="A24" s="7" t="s">
        <v>4</v>
      </c>
      <c r="B24" s="7">
        <v>6.1</v>
      </c>
      <c r="C24" s="6">
        <v>2023</v>
      </c>
    </row>
    <row r="25" spans="1:3" ht="16" customHeight="1" x14ac:dyDescent="0.2">
      <c r="A25" s="7" t="s">
        <v>5</v>
      </c>
      <c r="B25" s="7">
        <v>3.6</v>
      </c>
      <c r="C25" s="6">
        <v>2023</v>
      </c>
    </row>
    <row r="26" spans="1:3" ht="16" customHeight="1" x14ac:dyDescent="0.2">
      <c r="A26" s="7" t="s">
        <v>5</v>
      </c>
      <c r="B26" s="7">
        <v>4.4000000000000004</v>
      </c>
      <c r="C26" s="6">
        <v>2023</v>
      </c>
    </row>
    <row r="27" spans="1:3" ht="16" customHeight="1" x14ac:dyDescent="0.2">
      <c r="A27" s="7" t="s">
        <v>6</v>
      </c>
      <c r="B27" s="7">
        <v>5.7</v>
      </c>
      <c r="C27" s="6">
        <v>2023</v>
      </c>
    </row>
    <row r="28" spans="1:3" ht="16" customHeight="1" x14ac:dyDescent="0.2">
      <c r="A28" s="7" t="s">
        <v>7</v>
      </c>
      <c r="B28" s="7">
        <v>1.8</v>
      </c>
      <c r="C28" s="6">
        <v>2023</v>
      </c>
    </row>
    <row r="29" spans="1:3" ht="16" customHeight="1" x14ac:dyDescent="0.2">
      <c r="A29" s="7" t="s">
        <v>4</v>
      </c>
      <c r="B29" s="8">
        <v>1.9</v>
      </c>
      <c r="C29" s="6">
        <v>2024</v>
      </c>
    </row>
    <row r="30" spans="1:3" ht="16" customHeight="1" x14ac:dyDescent="0.2">
      <c r="A30" s="7" t="s">
        <v>4</v>
      </c>
      <c r="B30" s="8">
        <v>2</v>
      </c>
      <c r="C30" s="6">
        <v>2024</v>
      </c>
    </row>
    <row r="31" spans="1:3" ht="16" customHeight="1" x14ac:dyDescent="0.2">
      <c r="A31" s="7" t="s">
        <v>4</v>
      </c>
      <c r="B31" s="8">
        <v>2.5</v>
      </c>
      <c r="C31" s="6">
        <v>2024</v>
      </c>
    </row>
    <row r="32" spans="1:3" ht="16" customHeight="1" x14ac:dyDescent="0.2">
      <c r="A32" s="7" t="s">
        <v>4</v>
      </c>
      <c r="B32" s="7">
        <v>4.8</v>
      </c>
      <c r="C32" s="6">
        <v>2024</v>
      </c>
    </row>
    <row r="33" spans="1:3" ht="16" customHeight="1" x14ac:dyDescent="0.2">
      <c r="A33" s="7" t="s">
        <v>4</v>
      </c>
      <c r="B33" s="7">
        <v>1.2</v>
      </c>
      <c r="C33" s="6">
        <v>2024</v>
      </c>
    </row>
    <row r="34" spans="1:3" ht="16" customHeight="1" x14ac:dyDescent="0.2">
      <c r="A34" s="7" t="s">
        <v>4</v>
      </c>
      <c r="B34" s="7">
        <v>4.7</v>
      </c>
      <c r="C34" s="6">
        <v>2024</v>
      </c>
    </row>
    <row r="35" spans="1:3" ht="16" customHeight="1" x14ac:dyDescent="0.2">
      <c r="A35" s="7" t="s">
        <v>4</v>
      </c>
      <c r="B35" s="7">
        <v>1.2</v>
      </c>
      <c r="C35" s="6">
        <v>2024</v>
      </c>
    </row>
    <row r="36" spans="1:3" ht="16" customHeight="1" x14ac:dyDescent="0.2">
      <c r="A36" s="7" t="s">
        <v>4</v>
      </c>
      <c r="B36" s="7">
        <v>2.2000000000000002</v>
      </c>
      <c r="C36" s="6">
        <v>2024</v>
      </c>
    </row>
    <row r="37" spans="1:3" ht="16" customHeight="1" x14ac:dyDescent="0.2">
      <c r="A37" s="7" t="s">
        <v>4</v>
      </c>
      <c r="B37" s="7">
        <v>2.5</v>
      </c>
      <c r="C37" s="6">
        <v>2024</v>
      </c>
    </row>
    <row r="38" spans="1:3" ht="16" customHeight="1" x14ac:dyDescent="0.2">
      <c r="A38" s="7" t="s">
        <v>4</v>
      </c>
      <c r="B38" s="7">
        <v>5.9</v>
      </c>
      <c r="C38" s="6">
        <v>2024</v>
      </c>
    </row>
    <row r="39" spans="1:3" ht="16" customHeight="1" x14ac:dyDescent="0.2">
      <c r="A39" s="7" t="s">
        <v>4</v>
      </c>
      <c r="B39" s="7">
        <v>1.3</v>
      </c>
      <c r="C39" s="6">
        <v>2024</v>
      </c>
    </row>
    <row r="40" spans="1:3" ht="16" customHeight="1" x14ac:dyDescent="0.2">
      <c r="A40" s="7" t="s">
        <v>4</v>
      </c>
      <c r="B40" s="7">
        <v>1.1000000000000001</v>
      </c>
      <c r="C40" s="6">
        <v>2024</v>
      </c>
    </row>
    <row r="41" spans="1:3" ht="16" customHeight="1" x14ac:dyDescent="0.2">
      <c r="A41" s="7" t="s">
        <v>4</v>
      </c>
      <c r="B41" s="7">
        <v>2.8</v>
      </c>
      <c r="C41" s="6">
        <v>2024</v>
      </c>
    </row>
    <row r="42" spans="1:3" ht="16" customHeight="1" x14ac:dyDescent="0.2">
      <c r="A42" s="7" t="s">
        <v>7</v>
      </c>
      <c r="B42" s="7">
        <v>2.1</v>
      </c>
      <c r="C42" s="6">
        <v>2024</v>
      </c>
    </row>
    <row r="43" spans="1:3" ht="16" customHeight="1" x14ac:dyDescent="0.2">
      <c r="A43" s="7" t="s">
        <v>7</v>
      </c>
      <c r="B43" s="7">
        <v>1.7</v>
      </c>
      <c r="C43" s="6">
        <v>2024</v>
      </c>
    </row>
    <row r="44" spans="1:3" ht="16" customHeight="1" x14ac:dyDescent="0.2">
      <c r="A44" s="7"/>
      <c r="B44" s="7"/>
    </row>
    <row r="45" spans="1:3" ht="16" customHeight="1" x14ac:dyDescent="0.2">
      <c r="A45" s="7"/>
      <c r="B45" s="7"/>
    </row>
    <row r="46" spans="1:3" ht="16" customHeight="1" x14ac:dyDescent="0.2">
      <c r="A46" s="7"/>
      <c r="B46" s="7"/>
    </row>
    <row r="47" spans="1:3" ht="16" customHeight="1" x14ac:dyDescent="0.2">
      <c r="A47" s="7"/>
      <c r="B47" s="7"/>
    </row>
    <row r="48" spans="1:3" ht="16" customHeight="1" x14ac:dyDescent="0.2">
      <c r="A48" s="7"/>
      <c r="B48" s="7"/>
    </row>
    <row r="49" spans="1:2" ht="16" customHeight="1" x14ac:dyDescent="0.2">
      <c r="A49" s="7"/>
      <c r="B49" s="7"/>
    </row>
    <row r="50" spans="1:2" ht="16" customHeight="1" x14ac:dyDescent="0.2">
      <c r="A50" s="7"/>
      <c r="B50" s="7"/>
    </row>
    <row r="51" spans="1:2" ht="16" customHeight="1" x14ac:dyDescent="0.2">
      <c r="A51" s="7"/>
      <c r="B51" s="7"/>
    </row>
    <row r="52" spans="1:2" ht="16" customHeight="1" x14ac:dyDescent="0.2">
      <c r="A52" s="7"/>
      <c r="B52" s="7"/>
    </row>
    <row r="53" spans="1:2" ht="16" customHeight="1" x14ac:dyDescent="0.2">
      <c r="A53" s="7"/>
      <c r="B53" s="7"/>
    </row>
    <row r="54" spans="1:2" ht="16" customHeight="1" x14ac:dyDescent="0.2">
      <c r="A54" s="7"/>
      <c r="B54" s="7"/>
    </row>
    <row r="55" spans="1:2" ht="16" customHeight="1" x14ac:dyDescent="0.2">
      <c r="A55" s="7"/>
      <c r="B55" s="7"/>
    </row>
    <row r="56" spans="1:2" ht="16" customHeight="1" x14ac:dyDescent="0.2">
      <c r="A56" s="7"/>
      <c r="B56" s="7"/>
    </row>
    <row r="57" spans="1:2" ht="16" customHeight="1" x14ac:dyDescent="0.2">
      <c r="A57" s="7"/>
      <c r="B57" s="7"/>
    </row>
    <row r="58" spans="1:2" ht="16" customHeight="1" x14ac:dyDescent="0.2">
      <c r="A58" s="7"/>
      <c r="B58" s="7"/>
    </row>
    <row r="59" spans="1:2" ht="16" customHeight="1" x14ac:dyDescent="0.2">
      <c r="A59" s="7"/>
      <c r="B59" s="7"/>
    </row>
    <row r="60" spans="1:2" ht="16" customHeight="1" x14ac:dyDescent="0.2">
      <c r="A60" s="7"/>
      <c r="B60" s="7"/>
    </row>
    <row r="61" spans="1:2" ht="16" customHeight="1" x14ac:dyDescent="0.2">
      <c r="A61" s="7"/>
      <c r="B61" s="7"/>
    </row>
    <row r="62" spans="1:2" ht="16" customHeight="1" x14ac:dyDescent="0.2">
      <c r="A62" s="7"/>
      <c r="B62" s="7"/>
    </row>
    <row r="63" spans="1:2" ht="16" customHeight="1" x14ac:dyDescent="0.2">
      <c r="A63" s="7"/>
      <c r="B63" s="7"/>
    </row>
    <row r="64" spans="1:2" ht="16" customHeight="1" x14ac:dyDescent="0.2">
      <c r="A64" s="7"/>
      <c r="B64" s="7"/>
    </row>
    <row r="65" spans="1:2" ht="16" customHeight="1" x14ac:dyDescent="0.2">
      <c r="A65" s="7"/>
      <c r="B65" s="7"/>
    </row>
    <row r="66" spans="1:2" ht="16" customHeight="1" x14ac:dyDescent="0.2">
      <c r="A66" s="7"/>
      <c r="B66" s="7"/>
    </row>
    <row r="67" spans="1:2" ht="16" customHeight="1" x14ac:dyDescent="0.2">
      <c r="A67" s="7"/>
      <c r="B67" s="7"/>
    </row>
    <row r="68" spans="1:2" ht="16" customHeight="1" x14ac:dyDescent="0.2">
      <c r="A68" s="7"/>
      <c r="B68" s="7"/>
    </row>
    <row r="69" spans="1:2" ht="16" customHeight="1" x14ac:dyDescent="0.2">
      <c r="A69" s="7"/>
      <c r="B69" s="7"/>
    </row>
    <row r="70" spans="1:2" ht="16" customHeight="1" x14ac:dyDescent="0.2">
      <c r="A70" s="7"/>
      <c r="B70" s="7"/>
    </row>
    <row r="71" spans="1:2" ht="16" customHeight="1" x14ac:dyDescent="0.2">
      <c r="A71" s="7"/>
      <c r="B71" s="7"/>
    </row>
    <row r="72" spans="1:2" ht="16" customHeight="1" x14ac:dyDescent="0.2">
      <c r="A72" s="7"/>
      <c r="B72" s="7"/>
    </row>
    <row r="73" spans="1:2" ht="16" customHeight="1" x14ac:dyDescent="0.2">
      <c r="A73" s="7"/>
      <c r="B73" s="7"/>
    </row>
    <row r="74" spans="1:2" ht="16" customHeight="1" x14ac:dyDescent="0.2">
      <c r="A74" s="7"/>
      <c r="B74" s="7"/>
    </row>
    <row r="75" spans="1:2" ht="16" customHeight="1" x14ac:dyDescent="0.2">
      <c r="A75" s="7"/>
      <c r="B75" s="7"/>
    </row>
    <row r="76" spans="1:2" ht="16" customHeight="1" x14ac:dyDescent="0.2">
      <c r="A76" s="7"/>
      <c r="B76" s="7"/>
    </row>
    <row r="77" spans="1:2" ht="16" customHeight="1" x14ac:dyDescent="0.2">
      <c r="A77" s="7"/>
      <c r="B77" s="7"/>
    </row>
    <row r="78" spans="1:2" ht="16" customHeight="1" x14ac:dyDescent="0.2">
      <c r="A78" s="7"/>
      <c r="B78" s="7"/>
    </row>
    <row r="79" spans="1:2" ht="16" customHeight="1" x14ac:dyDescent="0.2">
      <c r="A79" s="7"/>
      <c r="B79" s="7"/>
    </row>
    <row r="80" spans="1:2" ht="16" customHeight="1" x14ac:dyDescent="0.2">
      <c r="A80" s="7"/>
      <c r="B80" s="7"/>
    </row>
    <row r="81" spans="1:2" ht="16" customHeight="1" x14ac:dyDescent="0.2">
      <c r="A81" s="7"/>
      <c r="B81" s="7"/>
    </row>
    <row r="82" spans="1:2" ht="16" customHeight="1" x14ac:dyDescent="0.2">
      <c r="A82" s="7"/>
      <c r="B82" s="7"/>
    </row>
    <row r="83" spans="1:2" ht="16" customHeight="1" x14ac:dyDescent="0.2">
      <c r="A83" s="7"/>
      <c r="B83" s="7"/>
    </row>
    <row r="84" spans="1:2" ht="16" customHeight="1" x14ac:dyDescent="0.2">
      <c r="A84" s="7"/>
      <c r="B84" s="7"/>
    </row>
    <row r="85" spans="1:2" ht="16" customHeight="1" x14ac:dyDescent="0.2">
      <c r="A85" s="7"/>
      <c r="B85" s="7"/>
    </row>
    <row r="86" spans="1:2" ht="16" customHeight="1" x14ac:dyDescent="0.2">
      <c r="A86" s="7"/>
      <c r="B86" s="7"/>
    </row>
    <row r="87" spans="1:2" ht="16" customHeight="1" x14ac:dyDescent="0.2">
      <c r="A87" s="7"/>
      <c r="B87" s="7"/>
    </row>
  </sheetData>
  <autoFilter ref="A1:C87" xr:uid="{DDB8A732-4F57-3E45-9FAC-B738B5F79DE2}">
    <sortState xmlns:xlrd2="http://schemas.microsoft.com/office/spreadsheetml/2017/richdata2" ref="A2:C87">
      <sortCondition ref="C1:C87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F86BA9-966A-4E7D-9473-0CF289DAB470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35715f8-87ef-4d3b-947a-233431d15701"/>
    <ds:schemaRef ds:uri="http://schemas.openxmlformats.org/package/2006/metadata/core-properties"/>
    <ds:schemaRef ds:uri="f6aed4ac-dd4c-4794-87ed-06fc3a0ee92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664D49-CB6B-4006-BDC2-1901FC39F1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B78C93-71A4-4613-AB12-C74FBA47B5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for Figure 1-29</vt:lpstr>
      <vt:lpstr>2023-2024</vt:lpstr>
      <vt:lpstr>Figure 1-29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Rick</dc:creator>
  <cp:keywords/>
  <dc:description/>
  <cp:lastModifiedBy>Hannah Hocevar</cp:lastModifiedBy>
  <cp:revision/>
  <dcterms:created xsi:type="dcterms:W3CDTF">2023-12-05T00:10:24Z</dcterms:created>
  <dcterms:modified xsi:type="dcterms:W3CDTF">2024-11-25T22:13:36Z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