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3 - Freight/"/>
    </mc:Choice>
  </mc:AlternateContent>
  <xr:revisionPtr revIDLastSave="10" documentId="13_ncr:1_{81B02C1D-15F7-AD4F-A970-6D3DFA527835}" xr6:coauthVersionLast="47" xr6:coauthVersionMax="47" xr10:uidLastSave="{4FBC8BCB-328E-4222-9BB5-6C400B562EDB}"/>
  <bookViews>
    <workbookView xWindow="28680" yWindow="2430" windowWidth="29040" windowHeight="15720" firstSheet="1" xr2:uid="{00000000-000D-0000-FFFF-FFFF00000000}"/>
  </bookViews>
  <sheets>
    <sheet name="Figure 3-4" sheetId="6" r:id="rId1"/>
    <sheet name="Figure 3-4 Data Table" sheetId="4" r:id="rId2"/>
  </sheets>
  <externalReferences>
    <externalReference r:id="rId3"/>
  </externalReferences>
  <definedNames>
    <definedName name="_xlnm.Print_Area" localSheetId="0">'Figure 3-4'!$A$3:$J$35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4" l="1"/>
  <c r="I27" i="4"/>
  <c r="I26" i="4"/>
  <c r="I25" i="4"/>
  <c r="I24" i="4"/>
  <c r="I23" i="4"/>
  <c r="I22" i="4"/>
  <c r="I21" i="4"/>
  <c r="I20" i="4"/>
  <c r="I19" i="4"/>
  <c r="I14" i="4"/>
  <c r="I13" i="4"/>
  <c r="I12" i="4"/>
  <c r="I11" i="4"/>
  <c r="I10" i="4"/>
  <c r="I9" i="4"/>
  <c r="I8" i="4"/>
  <c r="I7" i="4"/>
  <c r="I6" i="4"/>
  <c r="I5" i="4"/>
</calcChain>
</file>

<file path=xl/sharedStrings.xml><?xml version="1.0" encoding="utf-8"?>
<sst xmlns="http://schemas.openxmlformats.org/spreadsheetml/2006/main" count="44" uniqueCount="34">
  <si>
    <t>FIGURE 3-4 Value of Top Ten Commodities by Transporation Mode: 2023</t>
  </si>
  <si>
    <r>
      <rPr>
        <b/>
        <sz val="10"/>
        <color theme="1"/>
        <rFont val="ArialMT"/>
      </rPr>
      <t xml:space="preserve">SOURCE: </t>
    </r>
    <r>
      <rPr>
        <sz val="10"/>
        <color theme="1"/>
        <rFont val="ArialMT"/>
      </rPr>
      <t>U.S. Department of Transportation (USDOT), Bureau of Transportation Statistics, and USDOT, Federal Highway Administration, Office of Freight Management and Operations, Freight Analysis Framework, version 5.6.1, July 2024.</t>
    </r>
  </si>
  <si>
    <t>Transportation Mode Share for Top Ten Commodities by Weight and Value: 2023</t>
  </si>
  <si>
    <t>Top Ten Commodities by Weight: 2023</t>
  </si>
  <si>
    <t>(thousands of tons)</t>
  </si>
  <si>
    <t>Truck</t>
  </si>
  <si>
    <t>Rail</t>
  </si>
  <si>
    <t>Water</t>
  </si>
  <si>
    <t>Air (include truck-air)</t>
  </si>
  <si>
    <t>Multiple modes &amp; mail</t>
  </si>
  <si>
    <t>Pipeline</t>
  </si>
  <si>
    <t>Other and unknown</t>
  </si>
  <si>
    <t>Total</t>
  </si>
  <si>
    <t>Natural gas and other fossil products</t>
  </si>
  <si>
    <t>Gravel</t>
  </si>
  <si>
    <t>Gasoline</t>
  </si>
  <si>
    <t>Cereal grains</t>
  </si>
  <si>
    <t>Nonmetal min. prods.</t>
  </si>
  <si>
    <t>Crude petroleum</t>
  </si>
  <si>
    <t>Fuel oils</t>
  </si>
  <si>
    <t>Other ag prods.</t>
  </si>
  <si>
    <t>Natural sands</t>
  </si>
  <si>
    <t>Waste/scrap</t>
  </si>
  <si>
    <t>Top Ten Commodities by Value: 2023</t>
  </si>
  <si>
    <t>(million dollars)</t>
  </si>
  <si>
    <t>Electronics</t>
  </si>
  <si>
    <t>Motorized vehicles</t>
  </si>
  <si>
    <t>Mixed freight</t>
  </si>
  <si>
    <t>Pharmaceuticals</t>
  </si>
  <si>
    <t>Machinery</t>
  </si>
  <si>
    <t>Plastics/rubber</t>
  </si>
  <si>
    <t>Misc. mfg. prods.</t>
  </si>
  <si>
    <t>Other foodstuffs</t>
  </si>
  <si>
    <r>
      <rPr>
        <b/>
        <sz val="10"/>
        <color theme="1"/>
        <rFont val="ArialMT"/>
      </rPr>
      <t xml:space="preserve">SOURCE: </t>
    </r>
    <r>
      <rPr>
        <sz val="10"/>
        <color theme="1"/>
        <rFont val="ArialMT"/>
      </rPr>
      <t>U.S. Department of Transportation (USDOT), Bureau of Transportation Statistics, and USDOT, Federal Highway Administration, Office of Freight Management and Operations, Freight Analysis Framework, version 5.6.1, September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</si>
</sst>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>
    <font>
      <sz val="10"/>
      <color theme="1"/>
      <name val="ArialMT"/>
      <family val="2"/>
    </font>
    <font>
      <sz val="10"/>
      <color theme="1"/>
      <name val="ArialMT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MT"/>
      <family val="2"/>
    </font>
    <font>
      <b/>
      <sz val="13"/>
      <color theme="3"/>
      <name val="ArialMT"/>
      <family val="2"/>
    </font>
    <font>
      <b/>
      <sz val="11"/>
      <color theme="3"/>
      <name val="ArialMT"/>
      <family val="2"/>
    </font>
    <font>
      <sz val="10"/>
      <color rgb="FF006100"/>
      <name val="ArialMT"/>
      <family val="2"/>
    </font>
    <font>
      <sz val="10"/>
      <color rgb="FF9C0006"/>
      <name val="ArialMT"/>
      <family val="2"/>
    </font>
    <font>
      <sz val="10"/>
      <color rgb="FF9C5700"/>
      <name val="ArialMT"/>
      <family val="2"/>
    </font>
    <font>
      <sz val="10"/>
      <color rgb="FF3F3F76"/>
      <name val="ArialMT"/>
      <family val="2"/>
    </font>
    <font>
      <b/>
      <sz val="10"/>
      <color rgb="FF3F3F3F"/>
      <name val="ArialMT"/>
      <family val="2"/>
    </font>
    <font>
      <b/>
      <sz val="10"/>
      <color rgb="FFFA7D00"/>
      <name val="ArialMT"/>
      <family val="2"/>
    </font>
    <font>
      <sz val="10"/>
      <color rgb="FFFA7D00"/>
      <name val="ArialMT"/>
      <family val="2"/>
    </font>
    <font>
      <b/>
      <sz val="10"/>
      <color theme="0"/>
      <name val="ArialMT"/>
      <family val="2"/>
    </font>
    <font>
      <sz val="10"/>
      <color rgb="FFFF0000"/>
      <name val="ArialMT"/>
      <family val="2"/>
    </font>
    <font>
      <i/>
      <sz val="10"/>
      <color rgb="FF7F7F7F"/>
      <name val="ArialMT"/>
      <family val="2"/>
    </font>
    <font>
      <b/>
      <sz val="10"/>
      <color theme="1"/>
      <name val="ArialMT"/>
      <family val="2"/>
    </font>
    <font>
      <sz val="10"/>
      <color theme="0"/>
      <name val="ArialMT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MT"/>
    </font>
    <font>
      <sz val="10"/>
      <color theme="1"/>
      <name val="ArialMT"/>
    </font>
    <font>
      <b/>
      <sz val="14"/>
      <color theme="1"/>
      <name val="Arial"/>
      <family val="2"/>
    </font>
    <font>
      <b/>
      <i/>
      <sz val="10"/>
      <color theme="1"/>
      <name val="ArialMT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23">
    <xf numFmtId="0" fontId="0" fillId="0" borderId="0" xfId="0"/>
    <xf numFmtId="0" fontId="22" fillId="0" borderId="0" xfId="0" applyFont="1" applyAlignment="1">
      <alignment horizontal="left" vertical="center" readingOrder="1"/>
    </xf>
    <xf numFmtId="0" fontId="20" fillId="0" borderId="0" xfId="0" applyFont="1"/>
    <xf numFmtId="37" fontId="0" fillId="0" borderId="0" xfId="1" applyNumberFormat="1" applyFont="1"/>
    <xf numFmtId="37" fontId="0" fillId="0" borderId="10" xfId="1" applyNumberFormat="1" applyFont="1" applyBorder="1"/>
    <xf numFmtId="0" fontId="23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/>
    <xf numFmtId="0" fontId="0" fillId="0" borderId="10" xfId="0" applyBorder="1"/>
    <xf numFmtId="0" fontId="24" fillId="0" borderId="0" xfId="0" applyFont="1" applyAlignment="1">
      <alignment horizontal="left"/>
    </xf>
    <xf numFmtId="3" fontId="24" fillId="0" borderId="0" xfId="0" applyNumberFormat="1" applyFont="1"/>
    <xf numFmtId="3" fontId="24" fillId="0" borderId="0" xfId="0" applyNumberFormat="1" applyFont="1" applyAlignment="1">
      <alignment horizontal="right"/>
    </xf>
    <xf numFmtId="37" fontId="0" fillId="0" borderId="0" xfId="0" applyNumberFormat="1"/>
    <xf numFmtId="0" fontId="24" fillId="0" borderId="10" xfId="0" applyFont="1" applyBorder="1" applyAlignment="1">
      <alignment horizontal="left"/>
    </xf>
    <xf numFmtId="3" fontId="24" fillId="0" borderId="10" xfId="0" applyNumberFormat="1" applyFont="1" applyBorder="1"/>
    <xf numFmtId="3" fontId="24" fillId="0" borderId="10" xfId="0" applyNumberFormat="1" applyFont="1" applyBorder="1" applyAlignment="1">
      <alignment horizontal="right"/>
    </xf>
    <xf numFmtId="37" fontId="0" fillId="0" borderId="10" xfId="0" applyNumberFormat="1" applyBorder="1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19" fillId="0" borderId="12" xfId="43" applyFont="1" applyBorder="1" applyAlignment="1">
      <alignment wrapText="1"/>
    </xf>
    <xf numFmtId="0" fontId="24" fillId="0" borderId="12" xfId="0" applyFont="1" applyBorder="1" applyAlignment="1">
      <alignment horizontal="left"/>
    </xf>
    <xf numFmtId="0" fontId="23" fillId="0" borderId="13" xfId="0" applyFont="1" applyBorder="1" applyAlignment="1">
      <alignment vertical="center"/>
    </xf>
    <xf numFmtId="0" fontId="21" fillId="0" borderId="0" xfId="0" applyFont="1" applyAlignment="1">
      <alignment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6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Top Ten Commodities by Value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3-4 Data Table'!$B$18</c:f>
              <c:strCache>
                <c:ptCount val="1"/>
                <c:pt idx="0">
                  <c:v>Truck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3-4 Data Table'!$A$19:$A$28</c:f>
              <c:strCache>
                <c:ptCount val="10"/>
                <c:pt idx="0">
                  <c:v>Electronics</c:v>
                </c:pt>
                <c:pt idx="1">
                  <c:v>Motorized vehicles</c:v>
                </c:pt>
                <c:pt idx="2">
                  <c:v>Mixed freight</c:v>
                </c:pt>
                <c:pt idx="3">
                  <c:v>Pharmaceuticals</c:v>
                </c:pt>
                <c:pt idx="4">
                  <c:v>Machinery</c:v>
                </c:pt>
                <c:pt idx="5">
                  <c:v>Plastics/rubber</c:v>
                </c:pt>
                <c:pt idx="6">
                  <c:v>Misc. mfg. prods.</c:v>
                </c:pt>
                <c:pt idx="7">
                  <c:v>Gasoline</c:v>
                </c:pt>
                <c:pt idx="8">
                  <c:v>Natural gas and other fossil products</c:v>
                </c:pt>
                <c:pt idx="9">
                  <c:v>Other foodstuffs</c:v>
                </c:pt>
              </c:strCache>
            </c:strRef>
          </c:cat>
          <c:val>
            <c:numRef>
              <c:f>'Figure 3-4 Data Table'!$B$19:$B$28</c:f>
              <c:numCache>
                <c:formatCode>#,##0_);\(#,##0\)</c:formatCode>
                <c:ptCount val="10"/>
                <c:pt idx="0">
                  <c:v>1241221.3485999999</c:v>
                </c:pt>
                <c:pt idx="1">
                  <c:v>1227020.7926</c:v>
                </c:pt>
                <c:pt idx="2">
                  <c:v>1425272.5456000001</c:v>
                </c:pt>
                <c:pt idx="3">
                  <c:v>815605.02249999996</c:v>
                </c:pt>
                <c:pt idx="4">
                  <c:v>932499.63080000004</c:v>
                </c:pt>
                <c:pt idx="5">
                  <c:v>631602.06949999998</c:v>
                </c:pt>
                <c:pt idx="6">
                  <c:v>504017.33860000002</c:v>
                </c:pt>
                <c:pt idx="7">
                  <c:v>487826.67389999999</c:v>
                </c:pt>
                <c:pt idx="8">
                  <c:v>202813.1035</c:v>
                </c:pt>
                <c:pt idx="9">
                  <c:v>675076.66799999995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9-5B42-BFA8-0B51DC0FB42A}"/>
            </c:ext>
          </c:extLst>
        </c:ser>
        <c:ser>
          <c:idx val="1"/>
          <c:order val="1"/>
          <c:tx>
            <c:strRef>
              <c:f>'Figure 3-4 Data Table'!$C$18</c:f>
              <c:strCache>
                <c:ptCount val="1"/>
                <c:pt idx="0">
                  <c:v>Rail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3-4 Data Table'!$A$19:$A$28</c:f>
              <c:strCache>
                <c:ptCount val="10"/>
                <c:pt idx="0">
                  <c:v>Electronics</c:v>
                </c:pt>
                <c:pt idx="1">
                  <c:v>Motorized vehicles</c:v>
                </c:pt>
                <c:pt idx="2">
                  <c:v>Mixed freight</c:v>
                </c:pt>
                <c:pt idx="3">
                  <c:v>Pharmaceuticals</c:v>
                </c:pt>
                <c:pt idx="4">
                  <c:v>Machinery</c:v>
                </c:pt>
                <c:pt idx="5">
                  <c:v>Plastics/rubber</c:v>
                </c:pt>
                <c:pt idx="6">
                  <c:v>Misc. mfg. prods.</c:v>
                </c:pt>
                <c:pt idx="7">
                  <c:v>Gasoline</c:v>
                </c:pt>
                <c:pt idx="8">
                  <c:v>Natural gas and other fossil products</c:v>
                </c:pt>
                <c:pt idx="9">
                  <c:v>Other foodstuffs</c:v>
                </c:pt>
              </c:strCache>
            </c:strRef>
          </c:cat>
          <c:val>
            <c:numRef>
              <c:f>'Figure 3-4 Data Table'!$C$19:$C$28</c:f>
              <c:numCache>
                <c:formatCode>#,##0_);\(#,##0\)</c:formatCode>
                <c:ptCount val="10"/>
                <c:pt idx="0">
                  <c:v>16284.297699999999</c:v>
                </c:pt>
                <c:pt idx="1">
                  <c:v>145279.50169999999</c:v>
                </c:pt>
                <c:pt idx="2">
                  <c:v>2515.3622999999998</c:v>
                </c:pt>
                <c:pt idx="3">
                  <c:v>4502.1574000000001</c:v>
                </c:pt>
                <c:pt idx="4">
                  <c:v>25248.527999999998</c:v>
                </c:pt>
                <c:pt idx="5">
                  <c:v>37961.203000000001</c:v>
                </c:pt>
                <c:pt idx="6">
                  <c:v>3014.4672</c:v>
                </c:pt>
                <c:pt idx="7">
                  <c:v>17398.1973</c:v>
                </c:pt>
                <c:pt idx="8">
                  <c:v>47226.952499999999</c:v>
                </c:pt>
                <c:pt idx="9">
                  <c:v>22513.393199999999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49-5B42-BFA8-0B51DC0FB42A}"/>
            </c:ext>
          </c:extLst>
        </c:ser>
        <c:ser>
          <c:idx val="2"/>
          <c:order val="2"/>
          <c:tx>
            <c:strRef>
              <c:f>'Figure 3-4 Data Table'!$D$18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3-4 Data Table'!$A$19:$A$28</c:f>
              <c:strCache>
                <c:ptCount val="10"/>
                <c:pt idx="0">
                  <c:v>Electronics</c:v>
                </c:pt>
                <c:pt idx="1">
                  <c:v>Motorized vehicles</c:v>
                </c:pt>
                <c:pt idx="2">
                  <c:v>Mixed freight</c:v>
                </c:pt>
                <c:pt idx="3">
                  <c:v>Pharmaceuticals</c:v>
                </c:pt>
                <c:pt idx="4">
                  <c:v>Machinery</c:v>
                </c:pt>
                <c:pt idx="5">
                  <c:v>Plastics/rubber</c:v>
                </c:pt>
                <c:pt idx="6">
                  <c:v>Misc. mfg. prods.</c:v>
                </c:pt>
                <c:pt idx="7">
                  <c:v>Gasoline</c:v>
                </c:pt>
                <c:pt idx="8">
                  <c:v>Natural gas and other fossil products</c:v>
                </c:pt>
                <c:pt idx="9">
                  <c:v>Other foodstuffs</c:v>
                </c:pt>
              </c:strCache>
            </c:strRef>
          </c:cat>
          <c:val>
            <c:numRef>
              <c:f>'Figure 3-4 Data Table'!$D$19:$D$28</c:f>
              <c:numCache>
                <c:formatCode>#,##0_);\(#,##0\)</c:formatCode>
                <c:ptCount val="10"/>
                <c:pt idx="0">
                  <c:v>3549.3589000000002</c:v>
                </c:pt>
                <c:pt idx="1">
                  <c:v>6991.4000999999998</c:v>
                </c:pt>
                <c:pt idx="2">
                  <c:v>761.61710000000005</c:v>
                </c:pt>
                <c:pt idx="3">
                  <c:v>689.21249999999998</c:v>
                </c:pt>
                <c:pt idx="4">
                  <c:v>2230.1275999999998</c:v>
                </c:pt>
                <c:pt idx="5">
                  <c:v>1706.624</c:v>
                </c:pt>
                <c:pt idx="6">
                  <c:v>871.14300000000003</c:v>
                </c:pt>
                <c:pt idx="7">
                  <c:v>34641.770400000001</c:v>
                </c:pt>
                <c:pt idx="8">
                  <c:v>22152.9084</c:v>
                </c:pt>
                <c:pt idx="9">
                  <c:v>3842.1354000000001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49-5B42-BFA8-0B51DC0FB42A}"/>
            </c:ext>
          </c:extLst>
        </c:ser>
        <c:ser>
          <c:idx val="3"/>
          <c:order val="3"/>
          <c:tx>
            <c:strRef>
              <c:f>'Figure 3-4 Data Table'!$E$18</c:f>
              <c:strCache>
                <c:ptCount val="1"/>
                <c:pt idx="0">
                  <c:v>Air (include truck-air)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3-4 Data Table'!$A$19:$A$28</c:f>
              <c:strCache>
                <c:ptCount val="10"/>
                <c:pt idx="0">
                  <c:v>Electronics</c:v>
                </c:pt>
                <c:pt idx="1">
                  <c:v>Motorized vehicles</c:v>
                </c:pt>
                <c:pt idx="2">
                  <c:v>Mixed freight</c:v>
                </c:pt>
                <c:pt idx="3">
                  <c:v>Pharmaceuticals</c:v>
                </c:pt>
                <c:pt idx="4">
                  <c:v>Machinery</c:v>
                </c:pt>
                <c:pt idx="5">
                  <c:v>Plastics/rubber</c:v>
                </c:pt>
                <c:pt idx="6">
                  <c:v>Misc. mfg. prods.</c:v>
                </c:pt>
                <c:pt idx="7">
                  <c:v>Gasoline</c:v>
                </c:pt>
                <c:pt idx="8">
                  <c:v>Natural gas and other fossil products</c:v>
                </c:pt>
                <c:pt idx="9">
                  <c:v>Other foodstuffs</c:v>
                </c:pt>
              </c:strCache>
            </c:strRef>
          </c:cat>
          <c:val>
            <c:numRef>
              <c:f>'Figure 3-4 Data Table'!$E$19:$E$28</c:f>
              <c:numCache>
                <c:formatCode>#,##0_);\(#,##0\)</c:formatCode>
                <c:ptCount val="10"/>
                <c:pt idx="0">
                  <c:v>193201.99100000001</c:v>
                </c:pt>
                <c:pt idx="1">
                  <c:v>10113.3719</c:v>
                </c:pt>
                <c:pt idx="2">
                  <c:v>5300.7213000000002</c:v>
                </c:pt>
                <c:pt idx="3">
                  <c:v>71210.582399999999</c:v>
                </c:pt>
                <c:pt idx="4">
                  <c:v>66738.083199999994</c:v>
                </c:pt>
                <c:pt idx="5">
                  <c:v>8022.1331</c:v>
                </c:pt>
                <c:pt idx="6">
                  <c:v>42400.703399999999</c:v>
                </c:pt>
                <c:pt idx="7">
                  <c:v>2.6253000000000002</c:v>
                </c:pt>
                <c:pt idx="8">
                  <c:v>19.780100000000001</c:v>
                </c:pt>
                <c:pt idx="9">
                  <c:v>1134.2017000000001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49-5B42-BFA8-0B51DC0FB42A}"/>
            </c:ext>
          </c:extLst>
        </c:ser>
        <c:ser>
          <c:idx val="4"/>
          <c:order val="4"/>
          <c:tx>
            <c:strRef>
              <c:f>'Figure 3-4 Data Table'!$F$18</c:f>
              <c:strCache>
                <c:ptCount val="1"/>
                <c:pt idx="0">
                  <c:v>Multiple modes &amp; mail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3-4 Data Table'!$A$19:$A$28</c:f>
              <c:strCache>
                <c:ptCount val="10"/>
                <c:pt idx="0">
                  <c:v>Electronics</c:v>
                </c:pt>
                <c:pt idx="1">
                  <c:v>Motorized vehicles</c:v>
                </c:pt>
                <c:pt idx="2">
                  <c:v>Mixed freight</c:v>
                </c:pt>
                <c:pt idx="3">
                  <c:v>Pharmaceuticals</c:v>
                </c:pt>
                <c:pt idx="4">
                  <c:v>Machinery</c:v>
                </c:pt>
                <c:pt idx="5">
                  <c:v>Plastics/rubber</c:v>
                </c:pt>
                <c:pt idx="6">
                  <c:v>Misc. mfg. prods.</c:v>
                </c:pt>
                <c:pt idx="7">
                  <c:v>Gasoline</c:v>
                </c:pt>
                <c:pt idx="8">
                  <c:v>Natural gas and other fossil products</c:v>
                </c:pt>
                <c:pt idx="9">
                  <c:v>Other foodstuffs</c:v>
                </c:pt>
              </c:strCache>
            </c:strRef>
          </c:cat>
          <c:val>
            <c:numRef>
              <c:f>'Figure 3-4 Data Table'!$F$19:$F$28</c:f>
              <c:numCache>
                <c:formatCode>#,##0_);\(#,##0\)</c:formatCode>
                <c:ptCount val="10"/>
                <c:pt idx="0">
                  <c:v>406571.07939999999</c:v>
                </c:pt>
                <c:pt idx="1">
                  <c:v>215387.45680000001</c:v>
                </c:pt>
                <c:pt idx="2">
                  <c:v>67952.455700000006</c:v>
                </c:pt>
                <c:pt idx="3">
                  <c:v>577232.44889999996</c:v>
                </c:pt>
                <c:pt idx="4">
                  <c:v>149741.02989999999</c:v>
                </c:pt>
                <c:pt idx="5">
                  <c:v>105141.5549</c:v>
                </c:pt>
                <c:pt idx="6">
                  <c:v>222118.87270000001</c:v>
                </c:pt>
                <c:pt idx="7">
                  <c:v>12575.061</c:v>
                </c:pt>
                <c:pt idx="8">
                  <c:v>11847.250599999999</c:v>
                </c:pt>
                <c:pt idx="9">
                  <c:v>37705.736799999999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49-5B42-BFA8-0B51DC0FB42A}"/>
            </c:ext>
          </c:extLst>
        </c:ser>
        <c:ser>
          <c:idx val="5"/>
          <c:order val="5"/>
          <c:tx>
            <c:strRef>
              <c:f>'Figure 3-4 Data Table'!$G$18</c:f>
              <c:strCache>
                <c:ptCount val="1"/>
                <c:pt idx="0">
                  <c:v>Pipeline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3-4 Data Table'!$A$19:$A$28</c:f>
              <c:strCache>
                <c:ptCount val="10"/>
                <c:pt idx="0">
                  <c:v>Electronics</c:v>
                </c:pt>
                <c:pt idx="1">
                  <c:v>Motorized vehicles</c:v>
                </c:pt>
                <c:pt idx="2">
                  <c:v>Mixed freight</c:v>
                </c:pt>
                <c:pt idx="3">
                  <c:v>Pharmaceuticals</c:v>
                </c:pt>
                <c:pt idx="4">
                  <c:v>Machinery</c:v>
                </c:pt>
                <c:pt idx="5">
                  <c:v>Plastics/rubber</c:v>
                </c:pt>
                <c:pt idx="6">
                  <c:v>Misc. mfg. prods.</c:v>
                </c:pt>
                <c:pt idx="7">
                  <c:v>Gasoline</c:v>
                </c:pt>
                <c:pt idx="8">
                  <c:v>Natural gas and other fossil products</c:v>
                </c:pt>
                <c:pt idx="9">
                  <c:v>Other foodstuffs</c:v>
                </c:pt>
              </c:strCache>
            </c:strRef>
          </c:cat>
          <c:val>
            <c:numRef>
              <c:f>'Figure 3-4 Data Table'!$G$19:$G$28</c:f>
              <c:numCache>
                <c:formatCode>#,##0</c:formatCode>
                <c:ptCount val="10"/>
                <c:pt idx="7" formatCode="#,##0_);\(#,##0\)">
                  <c:v>218669.26809999999</c:v>
                </c:pt>
                <c:pt idx="8" formatCode="#,##0_);\(#,##0\)">
                  <c:v>464811.89779999998</c:v>
                </c:pt>
                <c:pt idx="9" formatCode="#,##0_);\(#,##0\)">
                  <c:v>0.34350000000000003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49-5B42-BFA8-0B51DC0FB42A}"/>
            </c:ext>
          </c:extLst>
        </c:ser>
        <c:ser>
          <c:idx val="6"/>
          <c:order val="6"/>
          <c:tx>
            <c:strRef>
              <c:f>'Figure 3-4 Data Table'!$H$18</c:f>
              <c:strCache>
                <c:ptCount val="1"/>
                <c:pt idx="0">
                  <c:v>Other and unknown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3-4 Data Table'!$A$19:$A$28</c:f>
              <c:strCache>
                <c:ptCount val="10"/>
                <c:pt idx="0">
                  <c:v>Electronics</c:v>
                </c:pt>
                <c:pt idx="1">
                  <c:v>Motorized vehicles</c:v>
                </c:pt>
                <c:pt idx="2">
                  <c:v>Mixed freight</c:v>
                </c:pt>
                <c:pt idx="3">
                  <c:v>Pharmaceuticals</c:v>
                </c:pt>
                <c:pt idx="4">
                  <c:v>Machinery</c:v>
                </c:pt>
                <c:pt idx="5">
                  <c:v>Plastics/rubber</c:v>
                </c:pt>
                <c:pt idx="6">
                  <c:v>Misc. mfg. prods.</c:v>
                </c:pt>
                <c:pt idx="7">
                  <c:v>Gasoline</c:v>
                </c:pt>
                <c:pt idx="8">
                  <c:v>Natural gas and other fossil products</c:v>
                </c:pt>
                <c:pt idx="9">
                  <c:v>Other foodstuffs</c:v>
                </c:pt>
              </c:strCache>
            </c:strRef>
          </c:cat>
          <c:val>
            <c:numRef>
              <c:f>'Figure 3-4 Data Table'!$H$19:$H$28</c:f>
              <c:numCache>
                <c:formatCode>#,##0_);\(#,##0\)</c:formatCode>
                <c:ptCount val="10"/>
                <c:pt idx="0">
                  <c:v>104.5641</c:v>
                </c:pt>
                <c:pt idx="1">
                  <c:v>97.732900000000001</c:v>
                </c:pt>
                <c:pt idx="2">
                  <c:v>20214.460299999999</c:v>
                </c:pt>
                <c:pt idx="3">
                  <c:v>19.549199999999999</c:v>
                </c:pt>
                <c:pt idx="4">
                  <c:v>25.686199999999999</c:v>
                </c:pt>
                <c:pt idx="5">
                  <c:v>7.3863000000000003</c:v>
                </c:pt>
                <c:pt idx="6">
                  <c:v>48.140700000000002</c:v>
                </c:pt>
                <c:pt idx="7" formatCode="#,##0">
                  <c:v>0.12130000000000001</c:v>
                </c:pt>
                <c:pt idx="8" formatCode="#,##0">
                  <c:v>6.7799999999999999E-2</c:v>
                </c:pt>
                <c:pt idx="9">
                  <c:v>4.8052000000000001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49-5B42-BFA8-0B51DC0FB42A}"/>
            </c:ext>
          </c:extLst>
        </c:ser>
        <c:ser>
          <c:idx val="7"/>
          <c:order val="7"/>
          <c:tx>
            <c:strRef>
              <c:f>'[1]Figure 4-5 Data Table'!#REF!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3-4 Data Table'!$A$19:$A$28</c:f>
              <c:strCache>
                <c:ptCount val="10"/>
                <c:pt idx="0">
                  <c:v>Electronics</c:v>
                </c:pt>
                <c:pt idx="1">
                  <c:v>Motorized vehicles</c:v>
                </c:pt>
                <c:pt idx="2">
                  <c:v>Mixed freight</c:v>
                </c:pt>
                <c:pt idx="3">
                  <c:v>Pharmaceuticals</c:v>
                </c:pt>
                <c:pt idx="4">
                  <c:v>Machinery</c:v>
                </c:pt>
                <c:pt idx="5">
                  <c:v>Plastics/rubber</c:v>
                </c:pt>
                <c:pt idx="6">
                  <c:v>Misc. mfg. prods.</c:v>
                </c:pt>
                <c:pt idx="7">
                  <c:v>Gasoline</c:v>
                </c:pt>
                <c:pt idx="8">
                  <c:v>Natural gas and other fossil products</c:v>
                </c:pt>
                <c:pt idx="9">
                  <c:v>Other foodstuffs</c:v>
                </c:pt>
              </c:strCache>
            </c:strRef>
          </c:cat>
          <c:val>
            <c:numRef>
              <c:f>'[1]Figure 4-5 Data Table'!#REF!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49-5B42-BFA8-0B51DC0FB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5355456"/>
        <c:axId val="1141548816"/>
      </c:barChart>
      <c:catAx>
        <c:axId val="18153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1548816"/>
        <c:crosses val="autoZero"/>
        <c:auto val="1"/>
        <c:lblAlgn val="ctr"/>
        <c:lblOffset val="100"/>
        <c:noMultiLvlLbl val="0"/>
      </c:catAx>
      <c:valAx>
        <c:axId val="114154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Million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1535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2.9418635170603676E-2"/>
          <c:y val="0.90470455711449671"/>
          <c:w val="0.9561625984251968"/>
          <c:h val="7.82982757466931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34925</xdr:rowOff>
    </xdr:from>
    <xdr:to>
      <xdr:col>9</xdr:col>
      <xdr:colOff>800100</xdr:colOff>
      <xdr:row>28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D900A9-09DA-0B41-A959-12CDE4C9C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4-5%20Data%20Tabl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gure 4-5 Data Table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zoomScale="110" zoomScaleNormal="110" workbookViewId="0">
      <selection activeCell="K1" sqref="K1"/>
    </sheetView>
  </sheetViews>
  <sheetFormatPr defaultColWidth="10.5703125" defaultRowHeight="12.6"/>
  <sheetData>
    <row r="1" spans="1:1" ht="18">
      <c r="A1" s="1" t="s">
        <v>0</v>
      </c>
    </row>
    <row r="34" spans="1:10" ht="32.1" customHeight="1">
      <c r="A34" s="22" t="s">
        <v>1</v>
      </c>
      <c r="B34" s="22"/>
      <c r="C34" s="22"/>
      <c r="D34" s="22"/>
      <c r="E34" s="22"/>
      <c r="F34" s="22"/>
      <c r="G34" s="22"/>
      <c r="H34" s="22"/>
      <c r="I34" s="22"/>
      <c r="J34" s="22"/>
    </row>
  </sheetData>
  <mergeCells count="1">
    <mergeCell ref="A34:J34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"/>
  <sheetViews>
    <sheetView workbookViewId="0">
      <selection activeCell="A32" sqref="A32"/>
    </sheetView>
  </sheetViews>
  <sheetFormatPr defaultColWidth="10.5703125" defaultRowHeight="12.6"/>
  <cols>
    <col min="1" max="1" width="62.85546875" customWidth="1"/>
    <col min="2" max="8" width="10" customWidth="1"/>
  </cols>
  <sheetData>
    <row r="1" spans="1:9" ht="12.95">
      <c r="A1" s="2" t="s">
        <v>2</v>
      </c>
      <c r="H1" s="11"/>
    </row>
    <row r="3" spans="1:9" ht="12.95">
      <c r="A3" s="7" t="s">
        <v>3</v>
      </c>
      <c r="B3" s="8"/>
      <c r="C3" s="8"/>
      <c r="D3" s="8"/>
      <c r="E3" s="8"/>
      <c r="F3" s="8"/>
      <c r="G3" s="8"/>
      <c r="H3" s="8"/>
    </row>
    <row r="4" spans="1:9" ht="39">
      <c r="A4" s="21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t="s">
        <v>12</v>
      </c>
    </row>
    <row r="5" spans="1:9">
      <c r="A5" s="9" t="s">
        <v>13</v>
      </c>
      <c r="B5" s="10">
        <v>371601.9</v>
      </c>
      <c r="C5" s="10">
        <v>204435</v>
      </c>
      <c r="D5" s="10">
        <v>97669.55</v>
      </c>
      <c r="E5" s="10">
        <v>2.8680150000000002</v>
      </c>
      <c r="F5" s="10">
        <v>22945.16</v>
      </c>
      <c r="G5" s="10">
        <v>2438701</v>
      </c>
      <c r="H5" s="11">
        <v>0.43761699999999998</v>
      </c>
      <c r="I5" s="12">
        <f t="shared" ref="I5:I14" si="0">SUM(B5:H5)</f>
        <v>3135355.9156320002</v>
      </c>
    </row>
    <row r="6" spans="1:9">
      <c r="A6" s="9" t="s">
        <v>14</v>
      </c>
      <c r="B6" s="10">
        <v>1857589</v>
      </c>
      <c r="C6" s="10">
        <v>112398.6</v>
      </c>
      <c r="D6" s="10">
        <v>72039.63</v>
      </c>
      <c r="E6" s="10">
        <v>8.4383429999999997</v>
      </c>
      <c r="F6" s="10">
        <v>21812.2</v>
      </c>
      <c r="G6" s="10">
        <v>104.88720000000001</v>
      </c>
      <c r="H6" s="11">
        <v>11068.03</v>
      </c>
      <c r="I6" s="12">
        <f t="shared" si="0"/>
        <v>2075020.7855429999</v>
      </c>
    </row>
    <row r="7" spans="1:9">
      <c r="A7" s="9" t="s">
        <v>15</v>
      </c>
      <c r="B7" s="10">
        <v>893791.3</v>
      </c>
      <c r="C7" s="10">
        <v>34927.21</v>
      </c>
      <c r="D7" s="10">
        <v>65851.87</v>
      </c>
      <c r="E7" s="10">
        <v>2.7052149999999999</v>
      </c>
      <c r="F7" s="10">
        <v>26978.85</v>
      </c>
      <c r="G7" s="10">
        <v>417776.4</v>
      </c>
      <c r="H7" s="11">
        <v>0.24914600000000001</v>
      </c>
      <c r="I7" s="12">
        <f t="shared" si="0"/>
        <v>1439328.584361</v>
      </c>
    </row>
    <row r="8" spans="1:9">
      <c r="A8" s="9" t="s">
        <v>16</v>
      </c>
      <c r="B8" s="10">
        <v>1042298</v>
      </c>
      <c r="C8" s="10">
        <v>191468.4</v>
      </c>
      <c r="D8" s="10">
        <v>67975.990000000005</v>
      </c>
      <c r="E8" s="10">
        <v>56.385950000000001</v>
      </c>
      <c r="F8" s="10">
        <v>41254.019999999997</v>
      </c>
      <c r="G8" s="10"/>
      <c r="H8" s="11">
        <v>1.7181999999999999E-2</v>
      </c>
      <c r="I8" s="12">
        <f t="shared" si="0"/>
        <v>1343052.8131319999</v>
      </c>
    </row>
    <row r="9" spans="1:9">
      <c r="A9" s="9" t="s">
        <v>17</v>
      </c>
      <c r="B9" s="10">
        <v>1126458</v>
      </c>
      <c r="C9" s="10">
        <v>37533.160000000003</v>
      </c>
      <c r="D9" s="10">
        <v>9265.1329999999998</v>
      </c>
      <c r="E9" s="10">
        <v>502.67779999999999</v>
      </c>
      <c r="F9" s="10">
        <v>26025.08</v>
      </c>
      <c r="G9" s="11">
        <v>16.248259999999998</v>
      </c>
      <c r="H9" s="11">
        <v>1.8745069999999999</v>
      </c>
      <c r="I9" s="12">
        <f t="shared" si="0"/>
        <v>1199802.1735669998</v>
      </c>
    </row>
    <row r="10" spans="1:9">
      <c r="A10" s="9" t="s">
        <v>18</v>
      </c>
      <c r="B10" s="10">
        <v>23175.31</v>
      </c>
      <c r="C10" s="10">
        <v>22962.720000000001</v>
      </c>
      <c r="D10" s="10">
        <v>64717.03</v>
      </c>
      <c r="E10" s="11"/>
      <c r="F10" s="10">
        <v>0.105409</v>
      </c>
      <c r="G10" s="10">
        <v>941655.7</v>
      </c>
      <c r="H10" s="11">
        <v>1.8422000000000001E-2</v>
      </c>
      <c r="I10" s="12">
        <f t="shared" si="0"/>
        <v>1052510.883831</v>
      </c>
    </row>
    <row r="11" spans="1:9">
      <c r="A11" s="9" t="s">
        <v>19</v>
      </c>
      <c r="B11" s="10">
        <v>612521.4</v>
      </c>
      <c r="C11" s="10">
        <v>28170.84</v>
      </c>
      <c r="D11" s="10">
        <v>123156.8</v>
      </c>
      <c r="E11" s="10">
        <v>3.5104920000000002</v>
      </c>
      <c r="F11" s="10">
        <v>20646.63</v>
      </c>
      <c r="G11" s="10">
        <v>176338</v>
      </c>
      <c r="H11" s="11">
        <v>1.44859</v>
      </c>
      <c r="I11" s="12">
        <f t="shared" si="0"/>
        <v>960838.62908200012</v>
      </c>
    </row>
    <row r="12" spans="1:9">
      <c r="A12" s="9" t="s">
        <v>20</v>
      </c>
      <c r="B12" s="10">
        <v>612516.69999999995</v>
      </c>
      <c r="C12" s="10">
        <v>58275.31</v>
      </c>
      <c r="D12" s="10">
        <v>55383.57</v>
      </c>
      <c r="E12" s="10">
        <v>150.0461</v>
      </c>
      <c r="F12" s="10">
        <v>15044.37</v>
      </c>
      <c r="G12" s="11"/>
      <c r="H12" s="11">
        <v>25.853079999999999</v>
      </c>
      <c r="I12" s="12">
        <f>SUM(B12:H12)</f>
        <v>741395.84918000002</v>
      </c>
    </row>
    <row r="13" spans="1:9">
      <c r="A13" s="9" t="s">
        <v>21</v>
      </c>
      <c r="B13" s="10">
        <v>569229.9</v>
      </c>
      <c r="C13" s="10">
        <v>97677.64</v>
      </c>
      <c r="D13" s="10">
        <v>6427.9930000000004</v>
      </c>
      <c r="E13" s="10">
        <v>51.688549999999999</v>
      </c>
      <c r="F13" s="10">
        <v>36455.360000000001</v>
      </c>
      <c r="G13" s="11"/>
      <c r="H13" s="11">
        <v>13.673830000000001</v>
      </c>
      <c r="I13" s="12">
        <f>SUM(B13:H13)</f>
        <v>709856.25537999999</v>
      </c>
    </row>
    <row r="14" spans="1:9">
      <c r="A14" s="13" t="s">
        <v>22</v>
      </c>
      <c r="B14" s="14">
        <v>640713.9</v>
      </c>
      <c r="C14" s="14">
        <v>37834.550000000003</v>
      </c>
      <c r="D14" s="14">
        <v>13308.94</v>
      </c>
      <c r="E14" s="14">
        <v>781.60270000000003</v>
      </c>
      <c r="F14" s="14">
        <v>16632.419999999998</v>
      </c>
      <c r="G14" s="14"/>
      <c r="H14" s="15">
        <v>22.22634</v>
      </c>
      <c r="I14" s="16">
        <f t="shared" si="0"/>
        <v>709293.63904000015</v>
      </c>
    </row>
    <row r="17" spans="1:10" ht="12.95">
      <c r="A17" s="7" t="s">
        <v>23</v>
      </c>
      <c r="B17" s="7"/>
      <c r="C17" s="7"/>
      <c r="D17" s="7"/>
      <c r="E17" s="7"/>
      <c r="F17" s="7"/>
      <c r="G17" s="7"/>
      <c r="H17" s="7"/>
    </row>
    <row r="18" spans="1:10" ht="39">
      <c r="A18" s="5" t="s">
        <v>24</v>
      </c>
      <c r="B18" s="6" t="s">
        <v>5</v>
      </c>
      <c r="C18" s="6" t="s">
        <v>6</v>
      </c>
      <c r="D18" s="6" t="s">
        <v>7</v>
      </c>
      <c r="E18" s="6" t="s">
        <v>8</v>
      </c>
      <c r="F18" s="6" t="s">
        <v>9</v>
      </c>
      <c r="G18" s="6" t="s">
        <v>10</v>
      </c>
      <c r="H18" s="6" t="s">
        <v>11</v>
      </c>
      <c r="I18" t="s">
        <v>12</v>
      </c>
    </row>
    <row r="19" spans="1:10">
      <c r="A19" s="17" t="s">
        <v>25</v>
      </c>
      <c r="B19" s="3">
        <v>1241221.3485999999</v>
      </c>
      <c r="C19" s="3">
        <v>16284.297699999999</v>
      </c>
      <c r="D19" s="3">
        <v>3549.3589000000002</v>
      </c>
      <c r="E19" s="3">
        <v>193201.99100000001</v>
      </c>
      <c r="F19" s="3">
        <v>406571.07939999999</v>
      </c>
      <c r="G19" s="10"/>
      <c r="H19" s="3">
        <v>104.5641</v>
      </c>
      <c r="I19" s="12">
        <f t="shared" ref="I19:I28" si="1">SUM(B19:H19)</f>
        <v>1860932.6396999999</v>
      </c>
    </row>
    <row r="20" spans="1:10">
      <c r="A20" s="18" t="s">
        <v>26</v>
      </c>
      <c r="B20" s="3">
        <v>1227020.7926</v>
      </c>
      <c r="C20" s="3">
        <v>145279.50169999999</v>
      </c>
      <c r="D20" s="3">
        <v>6991.4000999999998</v>
      </c>
      <c r="E20" s="3">
        <v>10113.3719</v>
      </c>
      <c r="F20" s="3">
        <v>215387.45680000001</v>
      </c>
      <c r="G20" s="10"/>
      <c r="H20" s="3">
        <v>97.732900000000001</v>
      </c>
      <c r="I20" s="12">
        <f t="shared" si="1"/>
        <v>1604890.2559999998</v>
      </c>
    </row>
    <row r="21" spans="1:10">
      <c r="A21" s="18" t="s">
        <v>27</v>
      </c>
      <c r="B21" s="3">
        <v>1425272.5456000001</v>
      </c>
      <c r="C21" s="3">
        <v>2515.3622999999998</v>
      </c>
      <c r="D21" s="3">
        <v>761.61710000000005</v>
      </c>
      <c r="E21" s="3">
        <v>5300.7213000000002</v>
      </c>
      <c r="F21" s="3">
        <v>67952.455700000006</v>
      </c>
      <c r="G21" s="10"/>
      <c r="H21" s="3">
        <v>20214.460299999999</v>
      </c>
      <c r="I21" s="12">
        <f t="shared" si="1"/>
        <v>1522017.1623</v>
      </c>
    </row>
    <row r="22" spans="1:10">
      <c r="A22" s="18" t="s">
        <v>28</v>
      </c>
      <c r="B22" s="3">
        <v>815605.02249999996</v>
      </c>
      <c r="C22" s="3">
        <v>4502.1574000000001</v>
      </c>
      <c r="D22" s="3">
        <v>689.21249999999998</v>
      </c>
      <c r="E22" s="3">
        <v>71210.582399999999</v>
      </c>
      <c r="F22" s="3">
        <v>577232.44889999996</v>
      </c>
      <c r="G22" s="10"/>
      <c r="H22" s="3">
        <v>19.549199999999999</v>
      </c>
      <c r="I22" s="12">
        <f t="shared" si="1"/>
        <v>1469258.9728999999</v>
      </c>
    </row>
    <row r="23" spans="1:10">
      <c r="A23" s="18" t="s">
        <v>29</v>
      </c>
      <c r="B23" s="3">
        <v>932499.63080000004</v>
      </c>
      <c r="C23" s="3">
        <v>25248.527999999998</v>
      </c>
      <c r="D23" s="3">
        <v>2230.1275999999998</v>
      </c>
      <c r="E23" s="3">
        <v>66738.083199999994</v>
      </c>
      <c r="F23" s="3">
        <v>149741.02989999999</v>
      </c>
      <c r="G23" s="10"/>
      <c r="H23" s="3">
        <v>25.686199999999999</v>
      </c>
      <c r="I23" s="12">
        <f t="shared" si="1"/>
        <v>1176483.0857000002</v>
      </c>
    </row>
    <row r="24" spans="1:10">
      <c r="A24" s="18" t="s">
        <v>30</v>
      </c>
      <c r="B24" s="3">
        <v>631602.06949999998</v>
      </c>
      <c r="C24" s="3">
        <v>37961.203000000001</v>
      </c>
      <c r="D24" s="3">
        <v>1706.624</v>
      </c>
      <c r="E24" s="3">
        <v>8022.1331</v>
      </c>
      <c r="F24" s="3">
        <v>105141.5549</v>
      </c>
      <c r="G24" s="10"/>
      <c r="H24" s="3">
        <v>7.3863000000000003</v>
      </c>
      <c r="I24" s="12">
        <f t="shared" si="1"/>
        <v>784440.97079999989</v>
      </c>
    </row>
    <row r="25" spans="1:10">
      <c r="A25" s="18" t="s">
        <v>31</v>
      </c>
      <c r="B25" s="3">
        <v>504017.33860000002</v>
      </c>
      <c r="C25" s="3">
        <v>3014.4672</v>
      </c>
      <c r="D25" s="3">
        <v>871.14300000000003</v>
      </c>
      <c r="E25" s="3">
        <v>42400.703399999999</v>
      </c>
      <c r="F25" s="3">
        <v>222118.87270000001</v>
      </c>
      <c r="G25" s="10"/>
      <c r="H25" s="3">
        <v>48.140700000000002</v>
      </c>
      <c r="I25" s="12">
        <f t="shared" si="1"/>
        <v>772470.66560000007</v>
      </c>
    </row>
    <row r="26" spans="1:10">
      <c r="A26" s="19" t="s">
        <v>15</v>
      </c>
      <c r="B26" s="3">
        <v>487826.67389999999</v>
      </c>
      <c r="C26" s="3">
        <v>17398.1973</v>
      </c>
      <c r="D26" s="3">
        <v>34641.770400000001</v>
      </c>
      <c r="E26" s="3">
        <v>2.6253000000000002</v>
      </c>
      <c r="F26" s="3">
        <v>12575.061</v>
      </c>
      <c r="G26" s="3">
        <v>218669.26809999999</v>
      </c>
      <c r="H26" s="11">
        <v>0.12130000000000001</v>
      </c>
      <c r="I26" s="12">
        <f t="shared" si="1"/>
        <v>771113.7172999999</v>
      </c>
    </row>
    <row r="27" spans="1:10">
      <c r="A27" s="20" t="s">
        <v>13</v>
      </c>
      <c r="B27" s="3">
        <v>202813.1035</v>
      </c>
      <c r="C27" s="3">
        <v>47226.952499999999</v>
      </c>
      <c r="D27" s="3">
        <v>22152.9084</v>
      </c>
      <c r="E27" s="3">
        <v>19.780100000000001</v>
      </c>
      <c r="F27" s="3">
        <v>11847.250599999999</v>
      </c>
      <c r="G27" s="3">
        <v>464811.89779999998</v>
      </c>
      <c r="H27" s="11">
        <v>6.7799999999999999E-2</v>
      </c>
      <c r="I27" s="12">
        <f t="shared" si="1"/>
        <v>748871.96069999982</v>
      </c>
    </row>
    <row r="28" spans="1:10">
      <c r="A28" s="13" t="s">
        <v>32</v>
      </c>
      <c r="B28" s="4">
        <v>675076.66799999995</v>
      </c>
      <c r="C28" s="4">
        <v>22513.393199999999</v>
      </c>
      <c r="D28" s="4">
        <v>3842.1354000000001</v>
      </c>
      <c r="E28" s="4">
        <v>1134.2017000000001</v>
      </c>
      <c r="F28" s="4">
        <v>37705.736799999999</v>
      </c>
      <c r="G28" s="4">
        <v>0.34350000000000003</v>
      </c>
      <c r="H28" s="4">
        <v>4.8052000000000001</v>
      </c>
      <c r="I28" s="12">
        <f t="shared" si="1"/>
        <v>740277.28379999986</v>
      </c>
    </row>
    <row r="31" spans="1:10" ht="34.35" customHeight="1">
      <c r="A31" s="22" t="s">
        <v>33</v>
      </c>
      <c r="B31" s="22"/>
      <c r="C31" s="22"/>
      <c r="D31" s="22"/>
      <c r="E31" s="22"/>
      <c r="F31" s="22"/>
      <c r="G31" s="22"/>
      <c r="H31" s="22"/>
      <c r="I31" s="22"/>
      <c r="J31" s="22"/>
    </row>
  </sheetData>
  <mergeCells count="1">
    <mergeCell ref="A31:J3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aed4ac-dd4c-4794-87ed-06fc3a0ee92f" xsi:nil="true"/>
    <lcf76f155ced4ddcb4097134ff3c332f xmlns="a35715f8-87ef-4d3b-947a-233431d1570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000766E-8F5D-4BA0-AF2B-66BBD258E20E}"/>
</file>

<file path=customXml/itemProps2.xml><?xml version="1.0" encoding="utf-8"?>
<ds:datastoreItem xmlns:ds="http://schemas.openxmlformats.org/officeDocument/2006/customXml" ds:itemID="{94488BF9-2FBB-4EC5-8456-B7C83CF69650}"/>
</file>

<file path=customXml/itemProps3.xml><?xml version="1.0" encoding="utf-8"?>
<ds:datastoreItem xmlns:ds="http://schemas.openxmlformats.org/officeDocument/2006/customXml" ds:itemID="{081BC7FC-C738-44DD-92A3-33CE28EA78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Rick</dc:creator>
  <cp:keywords/>
  <dc:description/>
  <cp:lastModifiedBy>Qingshu Xie</cp:lastModifiedBy>
  <cp:revision/>
  <dcterms:created xsi:type="dcterms:W3CDTF">2018-08-01T20:34:07Z</dcterms:created>
  <dcterms:modified xsi:type="dcterms:W3CDTF">2024-11-25T21:04:51Z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