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1 - Extent/"/>
    </mc:Choice>
  </mc:AlternateContent>
  <xr:revisionPtr revIDLastSave="184" documentId="13_ncr:1_{46EC6031-0C58-FC49-BDE3-6BB2C438F226}" xr6:coauthVersionLast="47" xr6:coauthVersionMax="47" xr10:uidLastSave="{E652A26D-F72D-4AB0-B399-1BA1DF7D6E91}"/>
  <bookViews>
    <workbookView xWindow="-120" yWindow="-120" windowWidth="29040" windowHeight="15720" xr2:uid="{00000000-000D-0000-FFFF-FFFF00000000}"/>
  </bookViews>
  <sheets>
    <sheet name="Table 1-3" sheetId="2" r:id="rId1"/>
  </sheets>
  <definedNames>
    <definedName name="OLE_LINK1" localSheetId="0">'Table 1-3'!$I$22</definedName>
    <definedName name="_xlnm.Print_Area" localSheetId="0">'Table 1-3'!$A$1:$I$28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I8" i="2" l="1"/>
  <c r="H8" i="2"/>
</calcChain>
</file>

<file path=xl/sharedStrings.xml><?xml version="1.0" encoding="utf-8"?>
<sst xmlns="http://schemas.openxmlformats.org/spreadsheetml/2006/main" count="30" uniqueCount="28">
  <si>
    <t>TOTAL, U.S. airports</t>
  </si>
  <si>
    <t xml:space="preserve">   Public use</t>
  </si>
  <si>
    <t xml:space="preserve">   Private use</t>
  </si>
  <si>
    <t xml:space="preserve">   Military</t>
  </si>
  <si>
    <t>TOTAL, aircraft</t>
  </si>
  <si>
    <t xml:space="preserve">   General aviation aircraft</t>
  </si>
  <si>
    <t xml:space="preserve">   Commercial aircraft</t>
  </si>
  <si>
    <t>TOTAL, load factor</t>
  </si>
  <si>
    <t xml:space="preserve">   Domestic flights</t>
  </si>
  <si>
    <t xml:space="preserve">   International flights</t>
  </si>
  <si>
    <t>TOTAL, passenger enplanements (thousands)</t>
  </si>
  <si>
    <t>Enplanements on domestic flights</t>
  </si>
  <si>
    <t>Enplanements on international flights of U.S. carriers</t>
  </si>
  <si>
    <t>Enplanements on international flights of foreign carriers</t>
  </si>
  <si>
    <t>TOTAL, revenue passenger-miles, U.S. carriers (millions)</t>
  </si>
  <si>
    <t xml:space="preserve">   Domestic, revenue passenger-miles (RPM) (millions)</t>
  </si>
  <si>
    <t xml:space="preserve">   International on U.S. carriers,revenue passenger-miles (RPM) (millions)</t>
  </si>
  <si>
    <t>TOTAL, Freight Enplaned (thousand tons)</t>
  </si>
  <si>
    <t xml:space="preserve">   Domestic, Freight Enplaned (thousand tons)</t>
  </si>
  <si>
    <t xml:space="preserve">   International on U.S. carriers,  Freight Enplaned (thousand tons)</t>
  </si>
  <si>
    <t>Air transportation system</t>
  </si>
  <si>
    <t>NA</t>
  </si>
  <si>
    <t>NOTE: 2000 data for pilots is not avilable, because new pilots data excludes students. I added 2001 in case you wish to go with that instead.</t>
  </si>
  <si>
    <r>
      <t>SOURCES:</t>
    </r>
    <r>
      <rPr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 xml:space="preserve">Airports: </t>
    </r>
    <r>
      <rPr>
        <sz val="10"/>
        <rFont val="Arial"/>
        <family val="2"/>
      </rPr>
      <t>U.S. Department of Transportation (USDOT). Federal Aviation Administration (FAA),</t>
    </r>
    <r>
      <rPr>
        <i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special tabulation, November 2023. </t>
    </r>
    <r>
      <rPr>
        <b/>
        <i/>
        <sz val="10"/>
        <rFont val="Arial"/>
        <family val="2"/>
      </rPr>
      <t>General aviation aircraft and</t>
    </r>
    <r>
      <rPr>
        <b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Pilots:</t>
    </r>
    <r>
      <rPr>
        <sz val="10"/>
        <rFont val="Arial"/>
        <family val="2"/>
      </rPr>
      <t xml:space="preserve"> USDOT/FAA. FAA Aerospace Forecast, Fiscal Years (multiple issues). Available at www.faa.gov/data_research/aviation/aerospace_forecasts as of September 2024. </t>
    </r>
    <r>
      <rPr>
        <b/>
        <i/>
        <sz val="10"/>
        <rFont val="Arial"/>
        <family val="2"/>
      </rPr>
      <t xml:space="preserve">RPM: </t>
    </r>
    <r>
      <rPr>
        <sz val="10"/>
        <rFont val="Arial"/>
        <family val="2"/>
      </rPr>
      <t xml:space="preserve">USDOT, Bureau of Transportation Statistics (BTS), Office of Airline Information (OAI), T1/DB20 (Green Book). Available at www.transtats.bts.gov/ as of September 2024. </t>
    </r>
    <r>
      <rPr>
        <b/>
        <i/>
        <sz val="10"/>
        <rFont val="Arial"/>
        <family val="2"/>
      </rPr>
      <t xml:space="preserve">Passengers and Freight Enplaned: </t>
    </r>
    <r>
      <rPr>
        <sz val="10"/>
        <rFont val="Arial"/>
        <family val="2"/>
      </rPr>
      <t xml:space="preserve">USDOT, BTS, OAI, T-100 Market and Segment. Available at www.transtats.bts.gov/ as of September 2024. </t>
    </r>
  </si>
  <si>
    <r>
      <t xml:space="preserve">NOTES: </t>
    </r>
    <r>
      <rPr>
        <i/>
        <sz val="10"/>
        <rFont val="Arial"/>
        <family val="2"/>
      </rPr>
      <t xml:space="preserve">General aviation </t>
    </r>
    <r>
      <rPr>
        <sz val="10"/>
        <rFont val="Arial"/>
        <family val="2"/>
      </rPr>
      <t xml:space="preserve">includes air taxis. Major U.S. carriers have annual operating revenue exceeding $1 billion. National carriers have annual operating revenues between $100 million and $1 billion. These carrier categories differ from the more commonly used business model categories. Total includes both scheduled and non-scheduled passenger enplanements. </t>
    </r>
    <r>
      <rPr>
        <i/>
        <sz val="10"/>
        <rFont val="Arial"/>
        <family val="2"/>
      </rPr>
      <t>Pilots</t>
    </r>
    <r>
      <rPr>
        <sz val="10"/>
        <rFont val="Arial"/>
        <family val="2"/>
      </rPr>
      <t xml:space="preserve"> are excluding student pilots. </t>
    </r>
    <r>
      <rPr>
        <i/>
        <sz val="10"/>
        <rFont val="Arial"/>
        <family val="2"/>
      </rPr>
      <t xml:space="preserve">Revenue passenger-miles </t>
    </r>
    <r>
      <rPr>
        <sz val="10"/>
        <rFont val="Arial"/>
        <family val="2"/>
      </rPr>
      <t xml:space="preserve">(RPM) are calculated by multiplying the number of revenue passengers by the distance traveled. </t>
    </r>
    <r>
      <rPr>
        <i/>
        <sz val="10"/>
        <rFont val="Arial"/>
        <family val="2"/>
      </rPr>
      <t xml:space="preserve">Load factor </t>
    </r>
    <r>
      <rPr>
        <sz val="10"/>
        <rFont val="Arial"/>
        <family val="2"/>
      </rPr>
      <t xml:space="preserve">is a measure of the use of aircraft capacity that compares the system use, measured in RPMs as a proportion of system capacity, measured by available seat miles.  </t>
    </r>
  </si>
  <si>
    <t>Pilots</t>
  </si>
  <si>
    <r>
      <t>KEY</t>
    </r>
    <r>
      <rPr>
        <sz val="10"/>
        <color rgb="FF000000"/>
        <rFont val="Arial"/>
        <family val="2"/>
      </rPr>
      <t>: NA = data not available.</t>
    </r>
  </si>
  <si>
    <t>TABLE 1-3 U.S. Air Transportation System: 2000, 2001, 2010, and 2018-2023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</si>
</sst>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#0.00_)"/>
    <numFmt numFmtId="165" formatCode="_(* #,##0_);_(* \(#,##0\);_(* &quot;-&quot;??_);_(@_)"/>
    <numFmt numFmtId="166" formatCode="_(* #,##0.000_);_(* \(#,##0.000\);_(* &quot;-&quot;??_);_(@_)"/>
  </numFmts>
  <fonts count="19">
    <font>
      <sz val="11"/>
      <name val="P-AVGARD"/>
    </font>
    <font>
      <b/>
      <sz val="10"/>
      <name val="Helv"/>
    </font>
    <font>
      <sz val="10"/>
      <name val="Helv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P-AVGARD"/>
    </font>
    <font>
      <u/>
      <sz val="11"/>
      <color theme="11"/>
      <name val="P-AVGARD"/>
    </font>
    <font>
      <sz val="8"/>
      <name val="P-AVGARD"/>
    </font>
    <font>
      <sz val="11"/>
      <name val="P-AVGARD"/>
    </font>
    <font>
      <sz val="10"/>
      <name val="Calibri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color rgb="FF000000"/>
      <name val="Verdan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3">
    <xf numFmtId="0" fontId="0" fillId="2" borderId="0"/>
    <xf numFmtId="0" fontId="1" fillId="0" borderId="1">
      <alignment horizontal="left" vertical="center"/>
    </xf>
    <xf numFmtId="164" fontId="2" fillId="0" borderId="1" applyNumberFormat="0" applyFill="0">
      <alignment horizontal="right"/>
    </xf>
    <xf numFmtId="0" fontId="4" fillId="0" borderId="0">
      <alignment horizontal="left"/>
    </xf>
    <xf numFmtId="0" fontId="1" fillId="3" borderId="0">
      <alignment horizontal="centerContinuous" wrapText="1"/>
    </xf>
    <xf numFmtId="0" fontId="3" fillId="0" borderId="0">
      <alignment horizontal="left"/>
    </xf>
    <xf numFmtId="0" fontId="5" fillId="0" borderId="0">
      <alignment horizontal="left" vertical="top"/>
    </xf>
    <xf numFmtId="164" fontId="6" fillId="0" borderId="1" applyNumberFormat="0" applyFill="0">
      <alignment horizontal="right"/>
    </xf>
    <xf numFmtId="164" fontId="6" fillId="0" borderId="2" applyNumberFormat="0">
      <alignment horizontal="right" vertical="center"/>
    </xf>
    <xf numFmtId="0" fontId="8" fillId="0" borderId="0"/>
    <xf numFmtId="0" fontId="9" fillId="2" borderId="0" applyNumberFormat="0" applyFill="0" applyBorder="0" applyAlignment="0" applyProtection="0"/>
    <xf numFmtId="0" fontId="10" fillId="2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7">
    <xf numFmtId="0" fontId="0" fillId="2" borderId="0" xfId="0"/>
    <xf numFmtId="0" fontId="8" fillId="4" borderId="0" xfId="0" applyFont="1" applyFill="1" applyAlignment="1">
      <alignment horizontal="left" vertical="top" wrapText="1"/>
    </xf>
    <xf numFmtId="0" fontId="7" fillId="4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0" xfId="0" applyFont="1" applyFill="1" applyAlignment="1">
      <alignment vertical="center" wrapText="1"/>
    </xf>
    <xf numFmtId="165" fontId="7" fillId="4" borderId="0" xfId="12" applyNumberFormat="1" applyFont="1" applyFill="1" applyAlignment="1">
      <alignment horizontal="right" vertical="center"/>
    </xf>
    <xf numFmtId="3" fontId="7" fillId="4" borderId="0" xfId="0" applyNumberFormat="1" applyFont="1" applyFill="1"/>
    <xf numFmtId="0" fontId="8" fillId="4" borderId="0" xfId="0" applyFont="1" applyFill="1" applyAlignment="1">
      <alignment vertical="center" wrapText="1"/>
    </xf>
    <xf numFmtId="165" fontId="8" fillId="4" borderId="0" xfId="12" applyNumberFormat="1" applyFont="1" applyFill="1" applyAlignment="1">
      <alignment horizontal="right" vertical="center"/>
    </xf>
    <xf numFmtId="3" fontId="8" fillId="4" borderId="0" xfId="0" applyNumberFormat="1" applyFont="1" applyFill="1"/>
    <xf numFmtId="0" fontId="8" fillId="4" borderId="0" xfId="0" applyFont="1" applyFill="1"/>
    <xf numFmtId="165" fontId="7" fillId="4" borderId="0" xfId="12" applyNumberFormat="1" applyFont="1" applyFill="1" applyAlignment="1">
      <alignment horizontal="right" vertical="center" wrapText="1"/>
    </xf>
    <xf numFmtId="165" fontId="8" fillId="4" borderId="0" xfId="12" applyNumberFormat="1" applyFont="1" applyFill="1" applyAlignment="1">
      <alignment horizontal="right" vertical="center" wrapText="1"/>
    </xf>
    <xf numFmtId="0" fontId="13" fillId="4" borderId="0" xfId="0" applyFont="1" applyFill="1" applyAlignment="1">
      <alignment vertical="top" wrapText="1"/>
    </xf>
    <xf numFmtId="43" fontId="7" fillId="4" borderId="0" xfId="12" applyFont="1" applyFill="1" applyAlignment="1">
      <alignment horizontal="right" vertical="center" wrapText="1"/>
    </xf>
    <xf numFmtId="0" fontId="7" fillId="4" borderId="0" xfId="0" applyFont="1" applyFill="1" applyAlignment="1">
      <alignment horizontal="left" vertical="top" wrapText="1"/>
    </xf>
    <xf numFmtId="43" fontId="8" fillId="4" borderId="0" xfId="12" applyFont="1" applyFill="1" applyAlignment="1">
      <alignment horizontal="right" vertical="center" wrapText="1"/>
    </xf>
    <xf numFmtId="165" fontId="7" fillId="4" borderId="0" xfId="12" applyNumberFormat="1" applyFont="1" applyFill="1" applyBorder="1" applyAlignment="1">
      <alignment horizontal="right" vertical="center" wrapText="1"/>
    </xf>
    <xf numFmtId="0" fontId="8" fillId="4" borderId="0" xfId="0" applyFont="1" applyFill="1" applyAlignment="1">
      <alignment horizontal="left" vertical="center" wrapText="1" indent="1"/>
    </xf>
    <xf numFmtId="165" fontId="8" fillId="4" borderId="0" xfId="12" applyNumberFormat="1" applyFont="1" applyFill="1" applyBorder="1" applyAlignment="1">
      <alignment horizontal="right" vertical="center" wrapText="1"/>
    </xf>
    <xf numFmtId="0" fontId="8" fillId="4" borderId="0" xfId="0" applyFont="1" applyFill="1" applyAlignment="1">
      <alignment horizontal="right" vertical="top" wrapText="1"/>
    </xf>
    <xf numFmtId="4" fontId="16" fillId="4" borderId="0" xfId="0" applyNumberFormat="1" applyFont="1" applyFill="1" applyAlignment="1">
      <alignment horizontal="right" vertical="top" wrapText="1"/>
    </xf>
    <xf numFmtId="0" fontId="13" fillId="4" borderId="0" xfId="0" applyFont="1" applyFill="1" applyAlignment="1">
      <alignment horizontal="right" wrapText="1"/>
    </xf>
    <xf numFmtId="3" fontId="7" fillId="4" borderId="0" xfId="12" applyNumberFormat="1" applyFont="1" applyFill="1" applyAlignment="1">
      <alignment horizontal="right" wrapText="1"/>
    </xf>
    <xf numFmtId="3" fontId="8" fillId="4" borderId="0" xfId="12" applyNumberFormat="1" applyFont="1" applyFill="1" applyAlignment="1">
      <alignment horizontal="right" wrapText="1"/>
    </xf>
    <xf numFmtId="3" fontId="8" fillId="4" borderId="0" xfId="12" applyNumberFormat="1" applyFont="1" applyFill="1" applyAlignment="1">
      <alignment horizontal="right"/>
    </xf>
    <xf numFmtId="3" fontId="8" fillId="4" borderId="0" xfId="0" applyNumberFormat="1" applyFont="1" applyFill="1" applyAlignment="1">
      <alignment horizontal="right"/>
    </xf>
    <xf numFmtId="0" fontId="7" fillId="4" borderId="3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top" wrapText="1"/>
    </xf>
    <xf numFmtId="165" fontId="7" fillId="5" borderId="0" xfId="12" applyNumberFormat="1" applyFont="1" applyFill="1" applyAlignment="1">
      <alignment horizontal="right" vertical="center" wrapText="1"/>
    </xf>
    <xf numFmtId="0" fontId="8" fillId="4" borderId="0" xfId="0" applyFont="1" applyFill="1" applyAlignment="1">
      <alignment horizontal="left" vertical="top"/>
    </xf>
    <xf numFmtId="166" fontId="8" fillId="4" borderId="0" xfId="0" applyNumberFormat="1" applyFont="1" applyFill="1" applyAlignment="1">
      <alignment horizontal="left" vertical="top" wrapText="1"/>
    </xf>
    <xf numFmtId="0" fontId="17" fillId="4" borderId="4" xfId="0" applyFont="1" applyFill="1" applyBorder="1" applyAlignment="1">
      <alignment vertical="top" wrapText="1"/>
    </xf>
    <xf numFmtId="0" fontId="7" fillId="4" borderId="4" xfId="0" applyFont="1" applyFill="1" applyBorder="1" applyAlignment="1">
      <alignment vertical="top" wrapText="1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top" wrapText="1"/>
    </xf>
  </cellXfs>
  <cellStyles count="13">
    <cellStyle name="Comma" xfId="12" builtinId="3"/>
    <cellStyle name="Data" xfId="7" xr:uid="{00000000-0005-0000-0000-000001000000}"/>
    <cellStyle name="Data 2" xfId="2" xr:uid="{00000000-0005-0000-0000-000002000000}"/>
    <cellStyle name="Data_Sheet1" xfId="8" xr:uid="{00000000-0005-0000-0000-000003000000}"/>
    <cellStyle name="Followed Hyperlink" xfId="11" builtinId="9" hidden="1"/>
    <cellStyle name="Hed Side_Sheet1 (2)_1" xfId="1" xr:uid="{00000000-0005-0000-0000-000005000000}"/>
    <cellStyle name="Hed Top" xfId="4" xr:uid="{00000000-0005-0000-0000-000006000000}"/>
    <cellStyle name="Hyperlink" xfId="10" builtinId="8" hidden="1"/>
    <cellStyle name="Normal" xfId="0" builtinId="0"/>
    <cellStyle name="Normal 2" xfId="9" xr:uid="{00000000-0005-0000-0000-000009000000}"/>
    <cellStyle name="Source Text" xfId="5" xr:uid="{00000000-0005-0000-0000-00000A000000}"/>
    <cellStyle name="Title-1" xfId="6" xr:uid="{00000000-0005-0000-0000-00000B000000}"/>
    <cellStyle name="Title-2" xfId="3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tabSelected="1" zoomScaleNormal="100" zoomScalePageLayoutView="107" workbookViewId="0">
      <selection activeCell="J10" sqref="J10"/>
    </sheetView>
  </sheetViews>
  <sheetFormatPr defaultColWidth="50.25" defaultRowHeight="12.75"/>
  <cols>
    <col min="1" max="1" width="29.75" style="1" customWidth="1"/>
    <col min="2" max="10" width="11.75" style="20" customWidth="1"/>
    <col min="11" max="16384" width="50.25" style="1"/>
  </cols>
  <sheetData>
    <row r="1" spans="1:11">
      <c r="A1" s="35" t="s">
        <v>27</v>
      </c>
      <c r="B1" s="35"/>
      <c r="C1" s="35"/>
      <c r="D1" s="35"/>
      <c r="E1" s="35"/>
      <c r="F1" s="35"/>
      <c r="G1" s="35"/>
      <c r="H1" s="35"/>
      <c r="I1" s="35"/>
      <c r="J1" s="28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3.5" thickBot="1">
      <c r="A3" s="27" t="s">
        <v>20</v>
      </c>
      <c r="B3" s="3">
        <v>2000</v>
      </c>
      <c r="C3" s="3">
        <v>2001</v>
      </c>
      <c r="D3" s="3">
        <v>2010</v>
      </c>
      <c r="E3" s="3">
        <v>2018</v>
      </c>
      <c r="F3" s="3">
        <v>2019</v>
      </c>
      <c r="G3" s="3">
        <v>2020</v>
      </c>
      <c r="H3" s="3">
        <v>2021</v>
      </c>
      <c r="I3" s="3">
        <v>2022</v>
      </c>
      <c r="J3" s="3">
        <v>2023</v>
      </c>
    </row>
    <row r="4" spans="1:11">
      <c r="A4" s="4" t="s">
        <v>0</v>
      </c>
      <c r="B4" s="5">
        <v>19281</v>
      </c>
      <c r="C4" s="5">
        <v>19356</v>
      </c>
      <c r="D4" s="5">
        <v>19802</v>
      </c>
      <c r="E4" s="6">
        <v>19627</v>
      </c>
      <c r="F4" s="6">
        <v>19636</v>
      </c>
      <c r="G4" s="6">
        <v>19919</v>
      </c>
      <c r="H4" s="6">
        <v>20061</v>
      </c>
      <c r="I4" s="6">
        <v>19969</v>
      </c>
      <c r="J4" s="6">
        <v>20031</v>
      </c>
    </row>
    <row r="5" spans="1:11">
      <c r="A5" s="7" t="s">
        <v>1</v>
      </c>
      <c r="B5" s="8">
        <v>5317</v>
      </c>
      <c r="C5" s="8">
        <v>5294</v>
      </c>
      <c r="D5" s="8">
        <v>5175</v>
      </c>
      <c r="E5" s="9">
        <v>5099</v>
      </c>
      <c r="F5" s="9">
        <v>5080</v>
      </c>
      <c r="G5" s="9">
        <v>5217</v>
      </c>
      <c r="H5" s="9">
        <v>5211</v>
      </c>
      <c r="I5" s="9">
        <v>5193</v>
      </c>
      <c r="J5" s="9">
        <v>5179</v>
      </c>
    </row>
    <row r="6" spans="1:11">
      <c r="A6" s="7" t="s">
        <v>2</v>
      </c>
      <c r="B6" s="8">
        <v>13964</v>
      </c>
      <c r="C6" s="8">
        <v>14062</v>
      </c>
      <c r="D6" s="8">
        <v>14353</v>
      </c>
      <c r="E6" s="9">
        <v>14528</v>
      </c>
      <c r="F6" s="9">
        <v>14556</v>
      </c>
      <c r="G6" s="9">
        <v>14702</v>
      </c>
      <c r="H6" s="9">
        <v>14850</v>
      </c>
      <c r="I6" s="9">
        <v>14776</v>
      </c>
      <c r="J6" s="9">
        <v>14852</v>
      </c>
      <c r="K6" s="32"/>
    </row>
    <row r="7" spans="1:11">
      <c r="A7" s="7" t="s">
        <v>3</v>
      </c>
      <c r="B7" s="8" t="s">
        <v>21</v>
      </c>
      <c r="C7" s="8" t="s">
        <v>21</v>
      </c>
      <c r="D7" s="8">
        <v>274</v>
      </c>
      <c r="E7" s="10">
        <v>305</v>
      </c>
      <c r="F7" s="10">
        <v>308</v>
      </c>
      <c r="G7" s="10">
        <v>312</v>
      </c>
      <c r="H7" s="10">
        <v>313</v>
      </c>
      <c r="I7" s="10">
        <v>313</v>
      </c>
      <c r="J7" s="10">
        <v>312</v>
      </c>
    </row>
    <row r="8" spans="1:11">
      <c r="A8" s="4" t="s">
        <v>4</v>
      </c>
      <c r="B8" s="11">
        <v>225359</v>
      </c>
      <c r="C8" s="11">
        <v>219192</v>
      </c>
      <c r="D8" s="11">
        <v>230555</v>
      </c>
      <c r="E8" s="11">
        <v>219224</v>
      </c>
      <c r="F8" s="11">
        <v>218609</v>
      </c>
      <c r="G8" s="11">
        <v>210024</v>
      </c>
      <c r="H8" s="11">
        <f>SUM(H9:H10)</f>
        <v>215009</v>
      </c>
      <c r="I8" s="11">
        <f>SUM(I9:I10)</f>
        <v>216392</v>
      </c>
      <c r="J8" s="11">
        <f>SUM(J9:J10)</f>
        <v>217275</v>
      </c>
    </row>
    <row r="9" spans="1:11">
      <c r="A9" s="7" t="s">
        <v>5</v>
      </c>
      <c r="B9" s="12">
        <v>217533</v>
      </c>
      <c r="C9" s="12">
        <v>211446</v>
      </c>
      <c r="D9" s="12">
        <v>223370</v>
      </c>
      <c r="E9" s="9">
        <v>211749</v>
      </c>
      <c r="F9" s="9">
        <v>210981</v>
      </c>
      <c r="G9" s="9">
        <v>204140</v>
      </c>
      <c r="H9" s="9">
        <v>209194</v>
      </c>
      <c r="I9" s="9">
        <v>209540</v>
      </c>
      <c r="J9" s="9">
        <v>209703</v>
      </c>
    </row>
    <row r="10" spans="1:11">
      <c r="A10" s="7" t="s">
        <v>6</v>
      </c>
      <c r="B10" s="12">
        <v>7826</v>
      </c>
      <c r="C10" s="12">
        <v>7746</v>
      </c>
      <c r="D10" s="12">
        <v>7185</v>
      </c>
      <c r="E10" s="9">
        <v>7475</v>
      </c>
      <c r="F10" s="9">
        <v>7628</v>
      </c>
      <c r="G10" s="9">
        <v>5884</v>
      </c>
      <c r="H10" s="26">
        <v>5815</v>
      </c>
      <c r="I10" s="26">
        <v>6852</v>
      </c>
      <c r="J10" s="26">
        <v>7572</v>
      </c>
    </row>
    <row r="11" spans="1:11">
      <c r="A11" s="4" t="s">
        <v>25</v>
      </c>
      <c r="B11" s="30" t="s">
        <v>21</v>
      </c>
      <c r="C11" s="30">
        <v>525543</v>
      </c>
      <c r="D11" s="11">
        <v>508469</v>
      </c>
      <c r="E11" s="11">
        <v>465513</v>
      </c>
      <c r="F11" s="11">
        <v>466900</v>
      </c>
      <c r="G11" s="11">
        <v>469062</v>
      </c>
      <c r="H11" s="11">
        <v>470408</v>
      </c>
      <c r="I11" s="11">
        <v>476346</v>
      </c>
      <c r="J11" s="11">
        <v>490470</v>
      </c>
      <c r="K11" s="31" t="s">
        <v>22</v>
      </c>
    </row>
    <row r="12" spans="1:11" s="15" customFormat="1">
      <c r="A12" s="4" t="s">
        <v>7</v>
      </c>
      <c r="B12" s="14">
        <v>72.27</v>
      </c>
      <c r="C12" s="14">
        <v>69.989999999999995</v>
      </c>
      <c r="D12" s="14">
        <v>81.92</v>
      </c>
      <c r="E12" s="14">
        <v>83.57</v>
      </c>
      <c r="F12" s="14">
        <v>84.53</v>
      </c>
      <c r="G12" s="14">
        <v>58.42</v>
      </c>
      <c r="H12" s="14">
        <v>73.53</v>
      </c>
      <c r="I12" s="14">
        <v>82.85</v>
      </c>
      <c r="J12" s="14">
        <v>83.17</v>
      </c>
    </row>
    <row r="13" spans="1:11">
      <c r="A13" s="7" t="s">
        <v>8</v>
      </c>
      <c r="B13" s="16">
        <v>71.209999999999994</v>
      </c>
      <c r="C13" s="16">
        <v>69.22</v>
      </c>
      <c r="D13" s="16">
        <v>82.1</v>
      </c>
      <c r="E13" s="16">
        <v>84.34</v>
      </c>
      <c r="F13" s="16">
        <v>85</v>
      </c>
      <c r="G13" s="16">
        <v>58.49</v>
      </c>
      <c r="H13" s="16">
        <v>77.45</v>
      </c>
      <c r="I13" s="16">
        <v>84.06</v>
      </c>
      <c r="J13" s="16">
        <v>83.33</v>
      </c>
    </row>
    <row r="14" spans="1:11">
      <c r="A14" s="7" t="s">
        <v>9</v>
      </c>
      <c r="B14" s="16">
        <v>75.180000000000007</v>
      </c>
      <c r="C14" s="16">
        <v>72.17</v>
      </c>
      <c r="D14" s="16">
        <v>81.52</v>
      </c>
      <c r="E14" s="16">
        <v>81.709999999999994</v>
      </c>
      <c r="F14" s="16">
        <v>83.38</v>
      </c>
      <c r="G14" s="16">
        <v>58.15</v>
      </c>
      <c r="H14" s="16">
        <v>58.86</v>
      </c>
      <c r="I14" s="16">
        <v>79.489999999999995</v>
      </c>
      <c r="J14" s="16">
        <v>82.77</v>
      </c>
    </row>
    <row r="15" spans="1:11" ht="25.5">
      <c r="A15" s="4" t="s">
        <v>10</v>
      </c>
      <c r="B15" s="11">
        <v>741180.16800000006</v>
      </c>
      <c r="C15" s="11">
        <v>688486.29</v>
      </c>
      <c r="D15" s="5">
        <v>791803.723</v>
      </c>
      <c r="E15" s="17">
        <v>1016813.601</v>
      </c>
      <c r="F15" s="17">
        <v>1056117.946</v>
      </c>
      <c r="G15" s="17">
        <v>402670.19800000003</v>
      </c>
      <c r="H15" s="17">
        <v>703452.93900000001</v>
      </c>
      <c r="I15" s="17">
        <v>941278.12699999998</v>
      </c>
      <c r="J15" s="17">
        <v>1057407.148</v>
      </c>
    </row>
    <row r="16" spans="1:11">
      <c r="A16" s="18" t="s">
        <v>11</v>
      </c>
      <c r="B16" s="12">
        <v>599843</v>
      </c>
      <c r="C16" s="12">
        <v>560319</v>
      </c>
      <c r="D16" s="12">
        <v>632129</v>
      </c>
      <c r="E16" s="12">
        <v>780014</v>
      </c>
      <c r="F16" s="12">
        <v>813805</v>
      </c>
      <c r="G16" s="12">
        <v>338809</v>
      </c>
      <c r="H16" s="12">
        <v>608193</v>
      </c>
      <c r="I16" s="12">
        <v>753288</v>
      </c>
      <c r="J16" s="12">
        <v>822219</v>
      </c>
    </row>
    <row r="17" spans="1:10" ht="25.5">
      <c r="A17" s="18" t="s">
        <v>12</v>
      </c>
      <c r="B17" s="12">
        <v>70476.081000000006</v>
      </c>
      <c r="C17" s="12">
        <v>65024</v>
      </c>
      <c r="D17" s="12">
        <v>108269.711</v>
      </c>
      <c r="E17" s="12">
        <v>111909.696</v>
      </c>
      <c r="F17" s="12">
        <v>115552.07399999999</v>
      </c>
      <c r="G17" s="12">
        <v>34799.635000000002</v>
      </c>
      <c r="H17" s="12">
        <v>60773.171000000002</v>
      </c>
      <c r="I17" s="12">
        <v>103083.399</v>
      </c>
      <c r="J17" s="12">
        <v>122903.682</v>
      </c>
    </row>
    <row r="18" spans="1:10" ht="25.5">
      <c r="A18" s="18" t="s">
        <v>13</v>
      </c>
      <c r="B18" s="12">
        <v>70861.087</v>
      </c>
      <c r="C18" s="12">
        <v>63143.289999999994</v>
      </c>
      <c r="D18" s="12">
        <v>51405.012000000002</v>
      </c>
      <c r="E18" s="12">
        <v>124889.905</v>
      </c>
      <c r="F18" s="12">
        <v>126760.872</v>
      </c>
      <c r="G18" s="12">
        <v>29061.562999999998</v>
      </c>
      <c r="H18" s="12">
        <v>34486.767999999996</v>
      </c>
      <c r="I18" s="12">
        <v>84906.728000000003</v>
      </c>
      <c r="J18" s="12">
        <v>112284.466</v>
      </c>
    </row>
    <row r="19" spans="1:10" ht="25.5">
      <c r="A19" s="4" t="s">
        <v>14</v>
      </c>
      <c r="B19" s="11">
        <v>708926</v>
      </c>
      <c r="C19" s="11">
        <v>664849.15899999999</v>
      </c>
      <c r="D19" s="5">
        <v>809068</v>
      </c>
      <c r="E19" s="11">
        <v>1017000.4631119999</v>
      </c>
      <c r="F19" s="11">
        <v>1061006.244677</v>
      </c>
      <c r="G19" s="11">
        <v>383920.148147</v>
      </c>
      <c r="H19" s="11">
        <v>692557.42465200007</v>
      </c>
      <c r="I19" s="11">
        <v>953019.07166000002</v>
      </c>
      <c r="J19" s="11">
        <v>1083059.438637</v>
      </c>
    </row>
    <row r="20" spans="1:10" ht="25.5">
      <c r="A20" s="7" t="s">
        <v>15</v>
      </c>
      <c r="B20" s="12">
        <v>515598</v>
      </c>
      <c r="C20" s="12">
        <v>486506.04300000001</v>
      </c>
      <c r="D20" s="8">
        <v>564695</v>
      </c>
      <c r="E20" s="12">
        <v>730423.37170599995</v>
      </c>
      <c r="F20" s="12">
        <v>762836.48788899998</v>
      </c>
      <c r="G20" s="12">
        <v>307688.00980499998</v>
      </c>
      <c r="H20" s="12">
        <v>573382.24480600003</v>
      </c>
      <c r="I20" s="12">
        <v>711852.97159099998</v>
      </c>
      <c r="J20" s="12">
        <v>780429.05590299994</v>
      </c>
    </row>
    <row r="21" spans="1:10" ht="25.5">
      <c r="A21" s="7" t="s">
        <v>16</v>
      </c>
      <c r="B21" s="12">
        <v>193328</v>
      </c>
      <c r="C21" s="12">
        <v>178343.11600000001</v>
      </c>
      <c r="D21" s="8">
        <v>244373</v>
      </c>
      <c r="E21" s="19">
        <v>286577.09140600002</v>
      </c>
      <c r="F21" s="19">
        <v>298169.756788</v>
      </c>
      <c r="G21" s="19">
        <v>76232.138342000006</v>
      </c>
      <c r="H21" s="19">
        <v>119175.179846</v>
      </c>
      <c r="I21" s="19">
        <v>241166.10006900001</v>
      </c>
      <c r="J21" s="19">
        <v>302630.38273399998</v>
      </c>
    </row>
    <row r="22" spans="1:10" ht="25.5">
      <c r="A22" s="4" t="s">
        <v>17</v>
      </c>
      <c r="B22" s="23">
        <v>5360.3691245</v>
      </c>
      <c r="C22" s="23">
        <v>7634.4099155000004</v>
      </c>
      <c r="D22" s="23">
        <v>14733.060465500001</v>
      </c>
      <c r="E22" s="23">
        <v>17651.725340500001</v>
      </c>
      <c r="F22" s="23">
        <v>17788.381858500001</v>
      </c>
      <c r="G22" s="23">
        <v>19109.666818000002</v>
      </c>
      <c r="H22" s="23">
        <v>20836.060838000001</v>
      </c>
      <c r="I22" s="23">
        <v>19938.783745000001</v>
      </c>
      <c r="J22" s="23">
        <v>18456.9107315</v>
      </c>
    </row>
    <row r="23" spans="1:10" ht="25.5">
      <c r="A23" s="7" t="s">
        <v>18</v>
      </c>
      <c r="B23" s="24">
        <v>1783.9894595000001</v>
      </c>
      <c r="C23" s="24">
        <v>4078.1824434999999</v>
      </c>
      <c r="D23" s="25">
        <v>10422.4040965</v>
      </c>
      <c r="E23" s="25">
        <v>12493.504357000002</v>
      </c>
      <c r="F23" s="26">
        <v>12828.3598535</v>
      </c>
      <c r="G23" s="26">
        <v>14081.31364</v>
      </c>
      <c r="H23" s="26">
        <v>14898.775565</v>
      </c>
      <c r="I23" s="26">
        <v>14112.4061755</v>
      </c>
      <c r="J23" s="26">
        <v>12948.347486999999</v>
      </c>
    </row>
    <row r="24" spans="1:10" ht="25.5">
      <c r="A24" s="7" t="s">
        <v>19</v>
      </c>
      <c r="B24" s="24">
        <v>3576.3796649999999</v>
      </c>
      <c r="C24" s="24">
        <v>3556.227472</v>
      </c>
      <c r="D24" s="25">
        <v>4310.6563690000003</v>
      </c>
      <c r="E24" s="25">
        <v>5158.2209835000003</v>
      </c>
      <c r="F24" s="26">
        <v>4960.0220049999998</v>
      </c>
      <c r="G24" s="26">
        <v>5028.3531780000003</v>
      </c>
      <c r="H24" s="26">
        <v>5937.2852730000004</v>
      </c>
      <c r="I24" s="26">
        <v>5826.3775695000004</v>
      </c>
      <c r="J24" s="26">
        <v>5508.5632445000001</v>
      </c>
    </row>
    <row r="25" spans="1:10" ht="13.5" thickBot="1">
      <c r="A25" s="13"/>
      <c r="B25" s="22"/>
      <c r="C25" s="22"/>
      <c r="D25" s="22"/>
      <c r="E25" s="22"/>
      <c r="F25" s="22"/>
      <c r="G25" s="22"/>
      <c r="H25" s="22"/>
      <c r="I25" s="22"/>
      <c r="J25" s="22"/>
    </row>
    <row r="26" spans="1:10">
      <c r="A26" s="33" t="s">
        <v>26</v>
      </c>
      <c r="B26" s="34"/>
      <c r="C26" s="34"/>
      <c r="D26" s="34"/>
      <c r="E26" s="34"/>
      <c r="F26" s="34"/>
      <c r="G26" s="34"/>
      <c r="H26" s="34"/>
      <c r="I26" s="34"/>
      <c r="J26" s="29"/>
    </row>
    <row r="27" spans="1:10" ht="94.9" customHeight="1">
      <c r="A27" s="36" t="s">
        <v>24</v>
      </c>
      <c r="B27" s="36"/>
      <c r="C27" s="36"/>
      <c r="D27" s="36"/>
      <c r="E27" s="36"/>
      <c r="F27" s="36"/>
      <c r="G27" s="36"/>
      <c r="H27" s="36"/>
      <c r="I27" s="36"/>
      <c r="J27" s="29"/>
    </row>
    <row r="28" spans="1:10" ht="151.9" customHeight="1">
      <c r="A28" s="36" t="s">
        <v>23</v>
      </c>
      <c r="B28" s="36"/>
      <c r="C28" s="36"/>
      <c r="D28" s="36"/>
      <c r="E28" s="36"/>
      <c r="F28" s="36"/>
      <c r="G28" s="36"/>
      <c r="H28" s="36"/>
      <c r="I28" s="36"/>
      <c r="J28" s="29"/>
    </row>
    <row r="31" spans="1:10">
      <c r="B31" s="21"/>
      <c r="C31" s="21"/>
      <c r="D31" s="21"/>
      <c r="E31" s="21"/>
      <c r="F31" s="21"/>
      <c r="G31" s="21"/>
      <c r="H31" s="21"/>
      <c r="I31" s="21"/>
      <c r="J31" s="21"/>
    </row>
  </sheetData>
  <mergeCells count="4">
    <mergeCell ref="A26:I26"/>
    <mergeCell ref="A1:I1"/>
    <mergeCell ref="A27:I27"/>
    <mergeCell ref="A28:I28"/>
  </mergeCells>
  <phoneticPr fontId="11" type="noConversion"/>
  <pageMargins left="0.75" right="0.75" top="1" bottom="1" header="0.5" footer="0.5"/>
  <pageSetup scale="85" orientation="portrait" horizontalDpi="1200" verticalDpi="1200" r:id="rId1"/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CE0943-ED4B-4D01-8FC6-F1E646B61F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679479-5819-46C4-A842-53003C511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BF9B18-514E-4225-9734-9BBB04020699}">
  <ds:schemaRefs>
    <ds:schemaRef ds:uri="http://schemas.microsoft.com/office/2006/metadata/properties"/>
    <ds:schemaRef ds:uri="http://purl.org/dc/dcmitype/"/>
    <ds:schemaRef ds:uri="http://purl.org/dc/elements/1.1/"/>
    <ds:schemaRef ds:uri="http://schemas.microsoft.com/office/infopath/2007/PartnerControls"/>
    <ds:schemaRef ds:uri="a35715f8-87ef-4d3b-947a-233431d15701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f6aed4ac-dd4c-4794-87ed-06fc3a0ee92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1-3</vt:lpstr>
      <vt:lpstr>'Table 1-3'!OLE_LINK1</vt:lpstr>
      <vt:lpstr>'Table 1-3'!Print_Area</vt:lpstr>
    </vt:vector>
  </TitlesOfParts>
  <Manager/>
  <Company>USDOT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TSAR 2015</dc:title>
  <dc:subject>Chapter 1 - Extent and Condition</dc:subject>
  <dc:creator>Matthew Chambers</dc:creator>
  <cp:keywords/>
  <dc:description/>
  <cp:lastModifiedBy>Palumbo, Daniel CTR (OST)</cp:lastModifiedBy>
  <cp:revision/>
  <dcterms:created xsi:type="dcterms:W3CDTF">2013-08-28T13:02:29Z</dcterms:created>
  <dcterms:modified xsi:type="dcterms:W3CDTF">2024-12-13T17:23:56Z</dcterms:modified>
  <cp:category>Extent of the U.S. Transportation System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