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autoCompressPictures="0"/>
  <mc:AlternateContent xmlns:mc="http://schemas.openxmlformats.org/markup-compatibility/2006">
    <mc:Choice Requires="x15">
      <x15ac:absPath xmlns:x15ac="http://schemas.microsoft.com/office/spreadsheetml/2010/11/ac" url="https://macrosysllc.sharepoint.com/sites/BTS-ASTSAR2024/Shared Documents/3 TSAR 2024 - Tables and Figures/Tables and Figures/Ch 1 - Extent/"/>
    </mc:Choice>
  </mc:AlternateContent>
  <xr:revisionPtr revIDLastSave="30" documentId="13_ncr:1_{24388549-4EE6-6342-B87D-8396F9420177}" xr6:coauthVersionLast="47" xr6:coauthVersionMax="47" xr10:uidLastSave="{5B6D2F58-A6D7-4FB5-978C-A1A52367D360}"/>
  <bookViews>
    <workbookView xWindow="-110" yWindow="-110" windowWidth="19420" windowHeight="10300" xr2:uid="{00000000-000D-0000-FFFF-FFFF00000000}"/>
  </bookViews>
  <sheets>
    <sheet name="Table 1-6" sheetId="2" r:id="rId1"/>
  </sheets>
  <definedNames>
    <definedName name="_xlnm.Print_Area" localSheetId="0">'Table 1-6'!$A$1:$H$22</definedName>
    <definedName name="_xlnm.Print_Titles" localSheetId="0">'Table 1-6'!#REF!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F17" i="2" l="1"/>
  <c r="G17" i="2"/>
  <c r="H17" i="2"/>
  <c r="E17" i="2"/>
  <c r="C12" i="2" l="1"/>
  <c r="G12" i="2"/>
  <c r="H12" i="2"/>
  <c r="I17" i="2"/>
  <c r="F12" i="2"/>
  <c r="E12" i="2"/>
  <c r="D12" i="2"/>
</calcChain>
</file>

<file path=xl/sharedStrings.xml><?xml version="1.0" encoding="utf-8"?>
<sst xmlns="http://schemas.openxmlformats.org/spreadsheetml/2006/main" count="18" uniqueCount="18">
  <si>
    <t>Recreational boats, millions</t>
  </si>
  <si>
    <t>Lock chambers</t>
  </si>
  <si>
    <t>Lock sites</t>
  </si>
  <si>
    <t>Waterway facilities (including cargo handling docks)</t>
  </si>
  <si>
    <t>Self-propelled vessels</t>
  </si>
  <si>
    <t>Miles of navigable waterways</t>
  </si>
  <si>
    <t>Barge/non-self-propelled vessels</t>
  </si>
  <si>
    <t>Ports (handling over 250,000 tons)</t>
  </si>
  <si>
    <t>Infrastructure</t>
  </si>
  <si>
    <t>Domestic</t>
  </si>
  <si>
    <t>Foreign</t>
  </si>
  <si>
    <t>U.S. flag vessels</t>
  </si>
  <si>
    <t>TOTAL, waterborne commerce (million tons)</t>
  </si>
  <si>
    <r>
      <rPr>
        <b/>
        <sz val="10"/>
        <rFont val="Arial"/>
        <family val="2"/>
      </rPr>
      <t xml:space="preserve">NOTES: </t>
    </r>
    <r>
      <rPr>
        <i/>
        <sz val="10"/>
        <rFont val="Arial"/>
        <family val="2"/>
      </rPr>
      <t>Total, Commercial Vessels</t>
    </r>
    <r>
      <rPr>
        <sz val="10"/>
        <rFont val="Arial"/>
        <family val="2"/>
      </rPr>
      <t xml:space="preserve"> includes unclassified vessels. </t>
    </r>
    <r>
      <rPr>
        <i/>
        <sz val="10"/>
        <rFont val="Arial"/>
        <family val="2"/>
      </rPr>
      <t>Ports</t>
    </r>
    <r>
      <rPr>
        <sz val="10"/>
        <rFont val="Arial"/>
        <family val="2"/>
      </rPr>
      <t xml:space="preserve"> includes coastal, Great Lakes, and inland ports, including those on the inland rivers and waterways primarily serving barges. For reporting purposes, the U.S. Army Corps of Engineers tabulates traffic at the docks within the boundary of the port and uses 250,000 short tons as the reporting threshold. </t>
    </r>
  </si>
  <si>
    <t>Item</t>
  </si>
  <si>
    <t>Total, commercial vessels</t>
  </si>
  <si>
    <r>
      <t>Table 1-6  Water Transportation System: 2000, 2010, and 2018</t>
    </r>
    <r>
      <rPr>
        <b/>
        <sz val="10"/>
        <rFont val="Calibri"/>
        <family val="2"/>
      </rPr>
      <t>–</t>
    </r>
    <r>
      <rPr>
        <b/>
        <sz val="10"/>
        <rFont val="Arial"/>
        <family val="2"/>
      </rPr>
      <t>2022</t>
    </r>
  </si>
  <si>
    <r>
      <rPr>
        <b/>
        <sz val="10"/>
        <rFont val="Arial"/>
        <family val="2"/>
      </rPr>
      <t xml:space="preserve">SOURCES: Fleet: </t>
    </r>
    <r>
      <rPr>
        <sz val="10"/>
        <rFont val="Arial"/>
        <family val="2"/>
      </rPr>
      <t xml:space="preserve">U.S. Army Corps of Engineers, Waterborne Commerce Statistics Center, Navigation Data Center, </t>
    </r>
    <r>
      <rPr>
        <i/>
        <sz val="10"/>
        <rFont val="Arial"/>
        <family val="2"/>
      </rPr>
      <t>Waterborne Transportation Lines of the United States</t>
    </r>
    <r>
      <rPr>
        <sz val="10"/>
        <rFont val="Arial"/>
        <family val="2"/>
      </rPr>
      <t xml:space="preserve"> (Annual issues), available at https://www.iwr.usace.army.mil/About/Technical-Centers/WCSC-Waterborne-Commerce-Statistics-Center-2/ as of August 2024. </t>
    </r>
    <r>
      <rPr>
        <b/>
        <sz val="10"/>
        <rFont val="Arial"/>
        <family val="2"/>
      </rPr>
      <t>Recreational boats:</t>
    </r>
    <r>
      <rPr>
        <sz val="10"/>
        <rFont val="Arial"/>
        <family val="2"/>
      </rPr>
      <t xml:space="preserve"> U.S. Department of Homeland Security, U.S. Coast Guard, Recreational Boating Statistics as cited in U.S. Department of Transportation, Bureau of Transportation Statistics, </t>
    </r>
    <r>
      <rPr>
        <i/>
        <sz val="10"/>
        <rFont val="Arial"/>
        <family val="2"/>
      </rPr>
      <t>National Transportation Statistics</t>
    </r>
    <r>
      <rPr>
        <sz val="10"/>
        <rFont val="Arial"/>
        <family val="2"/>
      </rPr>
      <t xml:space="preserve">, Table 1-11, available at http://www.bts.gov/ as of August 2024. </t>
    </r>
    <r>
      <rPr>
        <b/>
        <sz val="10"/>
        <rFont val="Arial"/>
        <family val="2"/>
      </rPr>
      <t>Waterways Locks, Facilities, and Vessels:</t>
    </r>
    <r>
      <rPr>
        <sz val="10"/>
        <rFont val="Arial"/>
        <family val="2"/>
      </rPr>
      <t xml:space="preserve"> U.S. Army Corps of Engineers, Institute for Water Resources, available at https://ndclibrary.sec.usace.army.mil/searchResults?series=Fact%20Cards as of August 2024. </t>
    </r>
    <r>
      <rPr>
        <i/>
        <sz val="10"/>
        <rFont val="Arial"/>
        <family val="2"/>
      </rPr>
      <t>The U. S. Coastal and Inland Navigation System - 2022 Transportation Facts &amp; Information</t>
    </r>
    <r>
      <rPr>
        <sz val="10"/>
        <rFont val="Arial"/>
        <family val="2"/>
      </rPr>
      <t xml:space="preserve"> (Annual issues), as cited in U.S. Department of Transportation, Bureau of Transportation Statistics, </t>
    </r>
    <r>
      <rPr>
        <i/>
        <sz val="10"/>
        <rFont val="Arial"/>
        <family val="2"/>
      </rPr>
      <t>National Transportation Statistics</t>
    </r>
    <r>
      <rPr>
        <sz val="10"/>
        <rFont val="Arial"/>
        <family val="2"/>
      </rPr>
      <t>, tables 1-1 and 1-11, available at http://www.bts.gov/ as of August 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</si>
</sst>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_)"/>
    <numFmt numFmtId="165" formatCode="0.0"/>
    <numFmt numFmtId="166" formatCode="#,##0.0"/>
  </numFmts>
  <fonts count="14">
    <font>
      <sz val="11"/>
      <name val="P-AVGARD"/>
    </font>
    <font>
      <b/>
      <sz val="10"/>
      <name val="Helv"/>
    </font>
    <font>
      <sz val="10"/>
      <name val="Helv"/>
      <family val="2"/>
    </font>
    <font>
      <sz val="8"/>
      <name val="Helv"/>
    </font>
    <font>
      <b/>
      <sz val="12"/>
      <name val="Helv"/>
    </font>
    <font>
      <b/>
      <sz val="14"/>
      <name val="Helv"/>
    </font>
    <font>
      <sz val="10"/>
      <name val="Helv"/>
    </font>
    <font>
      <b/>
      <sz val="10"/>
      <name val="Arial"/>
      <family val="2"/>
    </font>
    <font>
      <sz val="10"/>
      <name val="Arial"/>
      <family val="2"/>
    </font>
    <font>
      <i/>
      <sz val="10"/>
      <name val="Arial"/>
      <family val="2"/>
    </font>
    <font>
      <u/>
      <sz val="11"/>
      <color theme="10"/>
      <name val="P-AVGARD"/>
    </font>
    <font>
      <u/>
      <sz val="11"/>
      <color theme="11"/>
      <name val="P-AVGARD"/>
    </font>
    <font>
      <sz val="8"/>
      <name val="P-AVGARD"/>
    </font>
    <font>
      <b/>
      <sz val="10"/>
      <name val="Calibri"/>
      <family val="2"/>
    </font>
  </fonts>
  <fills count="5">
    <fill>
      <patternFill patternType="none"/>
    </fill>
    <fill>
      <patternFill patternType="gray125"/>
    </fill>
    <fill>
      <patternFill patternType="solid">
        <fgColor indexed="9"/>
      </patternFill>
    </fill>
    <fill>
      <patternFill patternType="solid">
        <fgColor indexed="22"/>
        <bgColor indexed="9"/>
      </patternFill>
    </fill>
    <fill>
      <patternFill patternType="solid">
        <fgColor theme="0"/>
        <bgColor indexed="64"/>
      </patternFill>
    </fill>
  </fills>
  <borders count="4">
    <border>
      <left/>
      <right/>
      <top/>
      <bottom/>
      <diagonal/>
    </border>
    <border>
      <left/>
      <right/>
      <top/>
      <bottom style="thin">
        <color indexed="22"/>
      </bottom>
      <diagonal/>
    </border>
    <border>
      <left/>
      <right/>
      <top/>
      <bottom style="thin">
        <color auto="1"/>
      </bottom>
      <diagonal/>
    </border>
    <border>
      <left/>
      <right/>
      <top/>
      <bottom style="hair">
        <color indexed="8"/>
      </bottom>
      <diagonal/>
    </border>
  </borders>
  <cellStyleXfs count="12">
    <xf numFmtId="0" fontId="0" fillId="2" borderId="0"/>
    <xf numFmtId="0" fontId="1" fillId="0" borderId="1">
      <alignment horizontal="left" vertical="center"/>
    </xf>
    <xf numFmtId="164" fontId="2" fillId="0" borderId="1" applyNumberFormat="0" applyFill="0">
      <alignment horizontal="right"/>
    </xf>
    <xf numFmtId="0" fontId="4" fillId="0" borderId="0">
      <alignment horizontal="left"/>
    </xf>
    <xf numFmtId="0" fontId="1" fillId="3" borderId="0">
      <alignment horizontal="centerContinuous" wrapText="1"/>
    </xf>
    <xf numFmtId="0" fontId="3" fillId="0" borderId="0">
      <alignment horizontal="left"/>
    </xf>
    <xf numFmtId="0" fontId="5" fillId="0" borderId="0">
      <alignment horizontal="left" vertical="top"/>
    </xf>
    <xf numFmtId="164" fontId="6" fillId="0" borderId="1" applyNumberFormat="0" applyFill="0">
      <alignment horizontal="right"/>
    </xf>
    <xf numFmtId="164" fontId="6" fillId="0" borderId="3" applyNumberFormat="0">
      <alignment horizontal="right" vertical="center"/>
    </xf>
    <xf numFmtId="0" fontId="8" fillId="0" borderId="0"/>
    <xf numFmtId="0" fontId="10" fillId="2" borderId="0" applyNumberFormat="0" applyFill="0" applyBorder="0" applyAlignment="0" applyProtection="0"/>
    <xf numFmtId="0" fontId="11" fillId="2" borderId="0" applyNumberFormat="0" applyFill="0" applyBorder="0" applyAlignment="0" applyProtection="0"/>
  </cellStyleXfs>
  <cellXfs count="20">
    <xf numFmtId="0" fontId="0" fillId="2" borderId="0" xfId="0"/>
    <xf numFmtId="0" fontId="8" fillId="4" borderId="0" xfId="0" applyFont="1" applyFill="1" applyAlignment="1">
      <alignment horizontal="left" vertical="top" wrapText="1"/>
    </xf>
    <xf numFmtId="0" fontId="8" fillId="4" borderId="0" xfId="0" applyFont="1" applyFill="1" applyAlignment="1">
      <alignment horizontal="right" vertical="top" wrapText="1"/>
    </xf>
    <xf numFmtId="0" fontId="7" fillId="4" borderId="0" xfId="0" applyFont="1" applyFill="1" applyAlignment="1">
      <alignment horizontal="left" vertical="top" wrapText="1"/>
    </xf>
    <xf numFmtId="0" fontId="7" fillId="4" borderId="2" xfId="0" applyFont="1" applyFill="1" applyBorder="1" applyAlignment="1">
      <alignment horizontal="left" vertical="top" wrapText="1"/>
    </xf>
    <xf numFmtId="0" fontId="7" fillId="4" borderId="2" xfId="0" applyFont="1" applyFill="1" applyBorder="1" applyAlignment="1">
      <alignment horizontal="right" vertical="top" wrapText="1"/>
    </xf>
    <xf numFmtId="0" fontId="7" fillId="4" borderId="0" xfId="0" applyFont="1" applyFill="1" applyAlignment="1">
      <alignment horizontal="right" vertical="top" wrapText="1"/>
    </xf>
    <xf numFmtId="3" fontId="8" fillId="4" borderId="0" xfId="0" applyNumberFormat="1" applyFont="1" applyFill="1" applyAlignment="1">
      <alignment horizontal="right" vertical="top" wrapText="1"/>
    </xf>
    <xf numFmtId="3" fontId="7" fillId="4" borderId="0" xfId="0" applyNumberFormat="1" applyFont="1" applyFill="1" applyAlignment="1">
      <alignment horizontal="right" vertical="top" wrapText="1"/>
    </xf>
    <xf numFmtId="0" fontId="8" fillId="4" borderId="0" xfId="0" applyFont="1" applyFill="1" applyAlignment="1">
      <alignment horizontal="left" vertical="top" wrapText="1" indent="1"/>
    </xf>
    <xf numFmtId="3" fontId="8" fillId="4" borderId="0" xfId="0" applyNumberFormat="1" applyFont="1" applyFill="1"/>
    <xf numFmtId="165" fontId="8" fillId="4" borderId="0" xfId="0" applyNumberFormat="1" applyFont="1" applyFill="1" applyAlignment="1">
      <alignment horizontal="right" vertical="top" wrapText="1"/>
    </xf>
    <xf numFmtId="166" fontId="8" fillId="4" borderId="0" xfId="0" applyNumberFormat="1" applyFont="1" applyFill="1"/>
    <xf numFmtId="0" fontId="7" fillId="4" borderId="0" xfId="0" applyFont="1" applyFill="1" applyAlignment="1">
      <alignment vertical="center"/>
    </xf>
    <xf numFmtId="3" fontId="7" fillId="4" borderId="0" xfId="0" applyNumberFormat="1" applyFont="1" applyFill="1" applyAlignment="1">
      <alignment vertical="center"/>
    </xf>
    <xf numFmtId="3" fontId="7" fillId="4" borderId="0" xfId="0" applyNumberFormat="1" applyFont="1" applyFill="1" applyAlignment="1">
      <alignment horizontal="right"/>
    </xf>
    <xf numFmtId="0" fontId="8" fillId="4" borderId="2" xfId="0" applyFont="1" applyFill="1" applyBorder="1" applyAlignment="1">
      <alignment horizontal="left" vertical="top" wrapText="1" indent="1"/>
    </xf>
    <xf numFmtId="3" fontId="8" fillId="4" borderId="2" xfId="0" applyNumberFormat="1" applyFont="1" applyFill="1" applyBorder="1" applyAlignment="1">
      <alignment horizontal="right" vertical="top" wrapText="1"/>
    </xf>
    <xf numFmtId="0" fontId="7" fillId="4" borderId="0" xfId="0" applyFont="1" applyFill="1" applyAlignment="1">
      <alignment horizontal="left" vertical="top" wrapText="1"/>
    </xf>
    <xf numFmtId="0" fontId="8" fillId="4" borderId="0" xfId="0" applyFont="1" applyFill="1" applyAlignment="1">
      <alignment horizontal="left" vertical="top" wrapText="1"/>
    </xf>
  </cellXfs>
  <cellStyles count="12">
    <cellStyle name="Data" xfId="7" xr:uid="{00000000-0005-0000-0000-000000000000}"/>
    <cellStyle name="Data 2" xfId="2" xr:uid="{00000000-0005-0000-0000-000001000000}"/>
    <cellStyle name="Data_Sheet1" xfId="8" xr:uid="{00000000-0005-0000-0000-000002000000}"/>
    <cellStyle name="Followed Hyperlink" xfId="11" builtinId="9" hidden="1"/>
    <cellStyle name="Hed Side_Sheet1 (2)_1" xfId="1" xr:uid="{00000000-0005-0000-0000-000004000000}"/>
    <cellStyle name="Hed Top" xfId="4" xr:uid="{00000000-0005-0000-0000-000005000000}"/>
    <cellStyle name="Hyperlink" xfId="10" builtinId="8" hidden="1"/>
    <cellStyle name="Normal" xfId="0" builtinId="0"/>
    <cellStyle name="Normal 2" xfId="9" xr:uid="{00000000-0005-0000-0000-000008000000}"/>
    <cellStyle name="Source Text" xfId="5" xr:uid="{00000000-0005-0000-0000-000009000000}"/>
    <cellStyle name="Title-1" xfId="6" xr:uid="{00000000-0005-0000-0000-00000A000000}"/>
    <cellStyle name="Title-2" xfId="3" xr:uid="{00000000-0005-0000-0000-00000B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24"/>
  <sheetViews>
    <sheetView tabSelected="1" topLeftCell="A3" zoomScale="110" zoomScaleNormal="110" zoomScalePageLayoutView="107" workbookViewId="0">
      <selection activeCell="H19" sqref="H19"/>
    </sheetView>
  </sheetViews>
  <sheetFormatPr defaultColWidth="50.08203125" defaultRowHeight="12.5"/>
  <cols>
    <col min="1" max="1" width="49.08203125" style="1" bestFit="1" customWidth="1"/>
    <col min="2" max="8" width="11.08203125" style="2" customWidth="1"/>
    <col min="9" max="16384" width="50.08203125" style="1"/>
  </cols>
  <sheetData>
    <row r="1" spans="1:8" ht="13" customHeight="1">
      <c r="A1" s="18" t="s">
        <v>16</v>
      </c>
      <c r="B1" s="18"/>
      <c r="C1" s="18"/>
      <c r="D1" s="18"/>
      <c r="E1" s="18"/>
      <c r="F1" s="1"/>
      <c r="G1" s="1"/>
      <c r="H1" s="1"/>
    </row>
    <row r="2" spans="1:8" ht="13">
      <c r="A2" s="3"/>
      <c r="B2" s="3"/>
      <c r="C2" s="3"/>
      <c r="D2" s="1"/>
      <c r="E2" s="3"/>
      <c r="F2" s="1"/>
      <c r="G2" s="1"/>
      <c r="H2" s="1"/>
    </row>
    <row r="3" spans="1:8" ht="13">
      <c r="A3" s="4" t="s">
        <v>14</v>
      </c>
      <c r="B3" s="5">
        <v>2000</v>
      </c>
      <c r="C3" s="5">
        <v>2010</v>
      </c>
      <c r="D3" s="5">
        <v>2018</v>
      </c>
      <c r="E3" s="5">
        <v>2019</v>
      </c>
      <c r="F3" s="5">
        <v>2020</v>
      </c>
      <c r="G3" s="5">
        <v>2021</v>
      </c>
      <c r="H3" s="5">
        <v>2022</v>
      </c>
    </row>
    <row r="4" spans="1:8" ht="13">
      <c r="A4" s="3" t="s">
        <v>8</v>
      </c>
      <c r="B4" s="6"/>
      <c r="C4" s="6"/>
      <c r="D4" s="6"/>
      <c r="E4" s="6"/>
      <c r="F4" s="6"/>
      <c r="G4" s="6"/>
      <c r="H4" s="6"/>
    </row>
    <row r="5" spans="1:8">
      <c r="A5" s="1" t="s">
        <v>3</v>
      </c>
      <c r="B5" s="7">
        <v>9309</v>
      </c>
      <c r="C5" s="7">
        <v>8060</v>
      </c>
      <c r="D5" s="7">
        <v>8237</v>
      </c>
      <c r="E5" s="7">
        <v>8250</v>
      </c>
      <c r="F5" s="7">
        <v>8334</v>
      </c>
      <c r="G5" s="7">
        <v>8276</v>
      </c>
      <c r="H5" s="7">
        <v>8471</v>
      </c>
    </row>
    <row r="6" spans="1:8">
      <c r="A6" s="1" t="s">
        <v>7</v>
      </c>
      <c r="B6" s="7">
        <v>197</v>
      </c>
      <c r="C6" s="7">
        <v>178</v>
      </c>
      <c r="D6" s="7">
        <v>181</v>
      </c>
      <c r="E6" s="7">
        <v>185</v>
      </c>
      <c r="F6" s="7">
        <v>192</v>
      </c>
      <c r="G6" s="7">
        <v>208</v>
      </c>
      <c r="H6" s="7">
        <v>204</v>
      </c>
    </row>
    <row r="7" spans="1:8">
      <c r="A7" s="1" t="s">
        <v>5</v>
      </c>
      <c r="B7" s="7">
        <v>25000</v>
      </c>
      <c r="C7" s="7">
        <v>25000</v>
      </c>
      <c r="D7" s="7">
        <v>25000</v>
      </c>
      <c r="E7" s="7">
        <v>25000</v>
      </c>
      <c r="F7" s="7">
        <v>25000</v>
      </c>
      <c r="G7" s="7">
        <v>25000</v>
      </c>
      <c r="H7" s="7">
        <v>25000</v>
      </c>
    </row>
    <row r="8" spans="1:8">
      <c r="A8" s="1" t="s">
        <v>1</v>
      </c>
      <c r="B8" s="7">
        <v>276</v>
      </c>
      <c r="C8" s="7">
        <v>239</v>
      </c>
      <c r="D8" s="7">
        <v>239</v>
      </c>
      <c r="E8" s="7">
        <v>237</v>
      </c>
      <c r="F8" s="7">
        <v>237</v>
      </c>
      <c r="G8" s="7">
        <v>237</v>
      </c>
      <c r="H8" s="7">
        <v>237</v>
      </c>
    </row>
    <row r="9" spans="1:8">
      <c r="A9" s="1" t="s">
        <v>2</v>
      </c>
      <c r="B9" s="7">
        <v>230</v>
      </c>
      <c r="C9" s="7">
        <v>193</v>
      </c>
      <c r="D9" s="7">
        <v>193</v>
      </c>
      <c r="E9" s="7">
        <v>192</v>
      </c>
      <c r="F9" s="7">
        <v>192</v>
      </c>
      <c r="G9" s="7">
        <v>192</v>
      </c>
      <c r="H9" s="7">
        <v>192</v>
      </c>
    </row>
    <row r="10" spans="1:8">
      <c r="B10" s="7"/>
      <c r="C10" s="7"/>
      <c r="D10" s="7"/>
      <c r="E10" s="7"/>
      <c r="F10" s="7"/>
      <c r="G10" s="7"/>
      <c r="H10" s="7"/>
    </row>
    <row r="11" spans="1:8" ht="13">
      <c r="A11" s="3" t="s">
        <v>11</v>
      </c>
      <c r="B11" s="7"/>
      <c r="C11" s="7"/>
      <c r="D11" s="7"/>
      <c r="E11" s="7"/>
      <c r="F11" s="7"/>
      <c r="G11" s="7"/>
      <c r="H11" s="7"/>
    </row>
    <row r="12" spans="1:8" ht="13">
      <c r="A12" s="1" t="s">
        <v>15</v>
      </c>
      <c r="B12" s="8">
        <v>41354</v>
      </c>
      <c r="C12" s="8">
        <f>SUM(C13:C14)</f>
        <v>42681</v>
      </c>
      <c r="D12" s="8">
        <f>SUM(D13:D14)</f>
        <v>43170</v>
      </c>
      <c r="E12" s="8">
        <f t="shared" ref="E12:H12" si="0">SUM(E13:E14)</f>
        <v>43752</v>
      </c>
      <c r="F12" s="8">
        <f t="shared" si="0"/>
        <v>44548</v>
      </c>
      <c r="G12" s="8">
        <f t="shared" si="0"/>
        <v>44756</v>
      </c>
      <c r="H12" s="8">
        <f t="shared" si="0"/>
        <v>45527</v>
      </c>
    </row>
    <row r="13" spans="1:8">
      <c r="A13" s="9" t="s">
        <v>6</v>
      </c>
      <c r="B13" s="7">
        <v>35008</v>
      </c>
      <c r="C13" s="7">
        <v>31906</v>
      </c>
      <c r="D13" s="10">
        <v>33266</v>
      </c>
      <c r="E13" s="7">
        <v>33600</v>
      </c>
      <c r="F13" s="10">
        <v>34209</v>
      </c>
      <c r="G13" s="10">
        <v>34364</v>
      </c>
      <c r="H13" s="10">
        <v>35004</v>
      </c>
    </row>
    <row r="14" spans="1:8">
      <c r="A14" s="9" t="s">
        <v>4</v>
      </c>
      <c r="B14" s="7">
        <v>10410</v>
      </c>
      <c r="C14" s="7">
        <v>10775</v>
      </c>
      <c r="D14" s="10">
        <v>9904</v>
      </c>
      <c r="E14" s="7">
        <v>10152</v>
      </c>
      <c r="F14" s="10">
        <v>10339</v>
      </c>
      <c r="G14" s="10">
        <v>10392</v>
      </c>
      <c r="H14" s="10">
        <v>10523</v>
      </c>
    </row>
    <row r="15" spans="1:8">
      <c r="A15" s="1" t="s">
        <v>0</v>
      </c>
      <c r="B15" s="11">
        <v>12.782143</v>
      </c>
      <c r="C15" s="11">
        <v>12.438926</v>
      </c>
      <c r="D15" s="12">
        <v>11.852969</v>
      </c>
      <c r="E15" s="11">
        <v>11.878541999999999</v>
      </c>
      <c r="F15" s="12">
        <v>11.838188000000001</v>
      </c>
      <c r="G15" s="12">
        <v>11.957886</v>
      </c>
      <c r="H15" s="12">
        <v>11.770383000000001</v>
      </c>
    </row>
    <row r="16" spans="1:8">
      <c r="B16" s="11"/>
      <c r="C16" s="11"/>
      <c r="D16" s="12"/>
      <c r="E16" s="11"/>
      <c r="F16" s="12"/>
      <c r="G16" s="12"/>
      <c r="H16" s="12"/>
    </row>
    <row r="17" spans="1:9" ht="13">
      <c r="A17" s="13" t="s">
        <v>12</v>
      </c>
      <c r="B17" s="14">
        <v>2424.5956769999998</v>
      </c>
      <c r="C17" s="15">
        <v>2334.5475649999998</v>
      </c>
      <c r="D17" s="15">
        <v>2437.6895869999998</v>
      </c>
      <c r="E17" s="15">
        <f>SUM(E18:E19)</f>
        <v>2363.615397</v>
      </c>
      <c r="F17" s="15">
        <f t="shared" ref="F17:H17" si="1">SUM(F18:F19)</f>
        <v>2226.4423299999999</v>
      </c>
      <c r="G17" s="15">
        <f t="shared" si="1"/>
        <v>2347.4023940000002</v>
      </c>
      <c r="H17" s="15">
        <f t="shared" si="1"/>
        <v>2362.9655210000001</v>
      </c>
      <c r="I17" s="1">
        <f>(H17-C17)/C17</f>
        <v>1.217278946295542E-2</v>
      </c>
    </row>
    <row r="18" spans="1:9">
      <c r="A18" s="9" t="s">
        <v>9</v>
      </c>
      <c r="B18" s="7">
        <v>1069.804693</v>
      </c>
      <c r="C18" s="7">
        <v>893.61016900000004</v>
      </c>
      <c r="D18" s="7">
        <v>848.68083100000001</v>
      </c>
      <c r="E18" s="7">
        <v>818.29697599999997</v>
      </c>
      <c r="F18" s="7">
        <v>743.32993399999998</v>
      </c>
      <c r="G18" s="7">
        <v>760.35444900000005</v>
      </c>
      <c r="H18" s="7">
        <v>759.53033000000005</v>
      </c>
    </row>
    <row r="19" spans="1:9">
      <c r="A19" s="16" t="s">
        <v>10</v>
      </c>
      <c r="B19" s="17">
        <v>1354.790984</v>
      </c>
      <c r="C19" s="17">
        <v>1440.937396</v>
      </c>
      <c r="D19" s="17">
        <v>1589.0087559999999</v>
      </c>
      <c r="E19" s="17">
        <v>1545.3184209999999</v>
      </c>
      <c r="F19" s="17">
        <v>1483.112396</v>
      </c>
      <c r="G19" s="17">
        <v>1587.047945</v>
      </c>
      <c r="H19" s="17">
        <v>1603.435191</v>
      </c>
    </row>
    <row r="20" spans="1:9" ht="44.5" customHeight="1">
      <c r="A20" s="19" t="s">
        <v>13</v>
      </c>
      <c r="B20" s="19"/>
      <c r="C20" s="19"/>
      <c r="D20" s="19"/>
      <c r="E20" s="19"/>
      <c r="F20" s="19"/>
      <c r="G20" s="19"/>
      <c r="H20" s="19"/>
    </row>
    <row r="21" spans="1:9">
      <c r="B21" s="1"/>
      <c r="C21" s="1"/>
      <c r="D21" s="1"/>
      <c r="E21" s="1"/>
      <c r="F21" s="1"/>
      <c r="G21" s="1"/>
      <c r="H21" s="1"/>
    </row>
    <row r="22" spans="1:9" ht="99.65" customHeight="1">
      <c r="A22" s="19" t="s">
        <v>17</v>
      </c>
      <c r="B22" s="19"/>
      <c r="C22" s="19"/>
      <c r="D22" s="19"/>
      <c r="E22" s="19"/>
      <c r="F22" s="19"/>
      <c r="G22" s="19"/>
      <c r="H22" s="19"/>
    </row>
    <row r="24" spans="1:9" ht="174" customHeight="1"/>
  </sheetData>
  <mergeCells count="3">
    <mergeCell ref="A1:E1"/>
    <mergeCell ref="A20:H20"/>
    <mergeCell ref="A22:H22"/>
  </mergeCells>
  <phoneticPr fontId="12" type="noConversion"/>
  <pageMargins left="0.75" right="0.75" top="1" bottom="1" header="0.5" footer="0.5"/>
  <pageSetup scale="70" fitToHeight="0" orientation="portrait" horizontalDpi="1200" verticalDpi="1200" r:id="rId1"/>
  <colBreaks count="1" manualBreakCount="1">
    <brk id="7" max="1048575"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f6aed4ac-dd4c-4794-87ed-06fc3a0ee92f" xsi:nil="true"/>
    <lcf76f155ced4ddcb4097134ff3c332f xmlns="a35715f8-87ef-4d3b-947a-233431d15701">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E7CCE4D5EAB61D418590745CD07CB446" ma:contentTypeVersion="12" ma:contentTypeDescription="Create a new document." ma:contentTypeScope="" ma:versionID="ed78c9e0e2136b03fc6cdcacb7dba58e">
  <xsd:schema xmlns:xsd="http://www.w3.org/2001/XMLSchema" xmlns:xs="http://www.w3.org/2001/XMLSchema" xmlns:p="http://schemas.microsoft.com/office/2006/metadata/properties" xmlns:ns2="a35715f8-87ef-4d3b-947a-233431d15701" xmlns:ns3="f6aed4ac-dd4c-4794-87ed-06fc3a0ee92f" targetNamespace="http://schemas.microsoft.com/office/2006/metadata/properties" ma:root="true" ma:fieldsID="9ec75b75d3aa65e34bd2dccb5e935849" ns2:_="" ns3:_="">
    <xsd:import namespace="a35715f8-87ef-4d3b-947a-233431d15701"/>
    <xsd:import namespace="f6aed4ac-dd4c-4794-87ed-06fc3a0ee92f"/>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35715f8-87ef-4d3b-947a-233431d1570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1dd6f6f4-2ebe-4752-b946-0864209395b4"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Location" ma:index="19"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6aed4ac-dd4c-4794-87ed-06fc3a0ee92f"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df50cd60-20cf-49ec-8356-31b522e0e15c}" ma:internalName="TaxCatchAll" ma:showField="CatchAllData" ma:web="f6aed4ac-dd4c-4794-87ed-06fc3a0ee92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1CE0943-ED4B-4D01-8FC6-F1E646B61F97}">
  <ds:schemaRefs>
    <ds:schemaRef ds:uri="http://schemas.microsoft.com/sharepoint/v3/contenttype/forms"/>
  </ds:schemaRefs>
</ds:datastoreItem>
</file>

<file path=customXml/itemProps2.xml><?xml version="1.0" encoding="utf-8"?>
<ds:datastoreItem xmlns:ds="http://schemas.openxmlformats.org/officeDocument/2006/customXml" ds:itemID="{58BF9B18-514E-4225-9734-9BBB04020699}">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a35715f8-87ef-4d3b-947a-233431d15701"/>
    <ds:schemaRef ds:uri="http://purl.org/dc/elements/1.1/"/>
    <ds:schemaRef ds:uri="http://schemas.microsoft.com/office/2006/metadata/properties"/>
    <ds:schemaRef ds:uri="f6aed4ac-dd4c-4794-87ed-06fc3a0ee92f"/>
    <ds:schemaRef ds:uri="http://www.w3.org/XML/1998/namespace"/>
    <ds:schemaRef ds:uri="http://purl.org/dc/dcmitype/"/>
  </ds:schemaRefs>
</ds:datastoreItem>
</file>

<file path=customXml/itemProps3.xml><?xml version="1.0" encoding="utf-8"?>
<ds:datastoreItem xmlns:ds="http://schemas.openxmlformats.org/officeDocument/2006/customXml" ds:itemID="{B9BE51DA-0507-4E7A-AD27-C320EF4808D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Table 1-6</vt:lpstr>
      <vt:lpstr>'Table 1-6'!Print_Area</vt:lpstr>
    </vt:vector>
  </TitlesOfParts>
  <Company>USDOT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TSAR 2015</dc:title>
  <dc:subject>Chapter 1 - Extent and Condition</dc:subject>
  <dc:creator>Matthew Chambers</dc:creator>
  <cp:lastModifiedBy>Thai, Hoa CTR (OST)</cp:lastModifiedBy>
  <cp:lastPrinted>2015-11-16T18:51:25Z</cp:lastPrinted>
  <dcterms:created xsi:type="dcterms:W3CDTF">2013-08-28T13:02:29Z</dcterms:created>
  <dcterms:modified xsi:type="dcterms:W3CDTF">2024-12-13T14:13:50Z</dcterms:modified>
  <cp:category>Extent of the U.S. Transportation System</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0x010100E7CCE4D5EAB61D418590745CD07CB446</vt:lpwstr>
  </property>
  <property fmtid="{D5CDD505-2E9C-101B-9397-08002B2CF9AE}" pid="3" name="MediaServiceImageTags">
    <vt:lpwstr/>
  </property>
</Properties>
</file>