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P:\NTS\2025\073125 July\toWeb\"/>
    </mc:Choice>
  </mc:AlternateContent>
  <xr:revisionPtr revIDLastSave="0" documentId="8_{C68CFD46-9F74-444D-9B33-652266628DF5}" xr6:coauthVersionLast="47" xr6:coauthVersionMax="47" xr10:uidLastSave="{00000000-0000-0000-0000-000000000000}"/>
  <bookViews>
    <workbookView xWindow="-120" yWindow="-120" windowWidth="29040" windowHeight="17520" xr2:uid="{00000000-000D-0000-FFFF-FFFF00000000}"/>
  </bookViews>
  <sheets>
    <sheet name="bySource graph" sheetId="24" r:id="rId1"/>
    <sheet name="byAgency graph" sheetId="25" r:id="rId2"/>
    <sheet name="4-19" sheetId="6" r:id="rId3"/>
  </sheets>
  <definedNames>
    <definedName name="_xlnm.Print_Area" localSheetId="2">'4-19'!#REF!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3" i="25" l="1"/>
  <c r="AC4" i="25"/>
  <c r="AC5" i="25"/>
  <c r="AC6" i="25"/>
  <c r="AC7" i="25"/>
  <c r="AC8" i="25"/>
  <c r="AC9" i="25"/>
  <c r="AC10" i="25"/>
  <c r="AC11" i="25"/>
  <c r="AC12" i="25"/>
  <c r="AC13" i="25"/>
  <c r="AC14" i="25"/>
  <c r="AC2" i="25"/>
  <c r="AB3" i="25"/>
  <c r="AB4" i="25"/>
  <c r="AB5" i="25"/>
  <c r="AB6" i="25"/>
  <c r="AB7" i="25"/>
  <c r="AB8" i="25"/>
  <c r="AB9" i="25"/>
  <c r="AB10" i="25"/>
  <c r="AB11" i="25"/>
  <c r="AB12" i="25"/>
  <c r="AB13" i="25"/>
  <c r="AB14" i="25"/>
  <c r="AB2" i="25"/>
  <c r="AA9" i="25"/>
  <c r="AA8" i="25"/>
  <c r="AA7" i="25"/>
  <c r="AA6" i="25"/>
  <c r="AA5" i="25"/>
  <c r="AA4" i="25"/>
  <c r="AA3" i="25"/>
  <c r="AA2" i="25"/>
  <c r="AE2" i="25"/>
  <c r="AF2" i="25"/>
  <c r="AE3" i="25"/>
  <c r="AF3" i="25"/>
  <c r="AE4" i="25"/>
  <c r="AF4" i="25"/>
  <c r="AE5" i="25"/>
  <c r="AF5" i="25"/>
  <c r="AE6" i="25"/>
  <c r="AF6" i="25"/>
  <c r="AE7" i="25"/>
  <c r="AF7" i="25"/>
  <c r="AE8" i="25"/>
  <c r="AF8" i="25"/>
  <c r="AE9" i="25"/>
  <c r="AF9" i="25"/>
  <c r="AE10" i="25"/>
  <c r="AF10" i="25"/>
  <c r="AE11" i="25"/>
  <c r="AF11" i="25"/>
  <c r="AE12" i="25"/>
  <c r="AF12" i="25"/>
  <c r="AE13" i="25"/>
  <c r="AF13" i="25"/>
  <c r="AE14" i="25"/>
  <c r="AF14" i="25"/>
  <c r="AA14" i="24"/>
  <c r="Z14" i="24"/>
  <c r="Y14" i="24"/>
  <c r="X14" i="24"/>
  <c r="W14" i="24"/>
  <c r="V14" i="24"/>
  <c r="U14" i="24"/>
  <c r="T14" i="24"/>
  <c r="S14" i="24"/>
  <c r="AA15" i="24"/>
  <c r="Z15" i="24"/>
  <c r="Y15" i="24"/>
  <c r="X15" i="24"/>
  <c r="W15" i="24"/>
  <c r="V15" i="24"/>
  <c r="U15" i="24"/>
  <c r="T15" i="24"/>
  <c r="S15" i="24"/>
  <c r="R15" i="24"/>
  <c r="R14" i="24"/>
  <c r="R18" i="24"/>
  <c r="S18" i="24"/>
  <c r="T18" i="24"/>
  <c r="U18" i="24"/>
  <c r="V18" i="24"/>
  <c r="W18" i="24"/>
  <c r="X18" i="24"/>
  <c r="Y18" i="24"/>
  <c r="Z18" i="24"/>
  <c r="AA18" i="24"/>
  <c r="X17" i="24"/>
  <c r="W17" i="24"/>
  <c r="V17" i="24"/>
  <c r="T17" i="24"/>
  <c r="S17" i="24"/>
  <c r="AD14" i="25"/>
  <c r="AD11" i="25"/>
  <c r="AD7" i="25"/>
  <c r="AD5" i="25"/>
  <c r="AD2" i="25"/>
  <c r="AA16" i="24"/>
  <c r="V16" i="24"/>
  <c r="U16" i="24"/>
  <c r="T16" i="24"/>
  <c r="S16" i="24"/>
  <c r="R16" i="24"/>
  <c r="AA13" i="25"/>
  <c r="AA11" i="25"/>
  <c r="AA13" i="24"/>
  <c r="T13" i="24"/>
  <c r="S13" i="24"/>
  <c r="R13" i="24"/>
  <c r="Z13" i="25"/>
  <c r="Z12" i="25"/>
  <c r="Z7" i="25"/>
  <c r="Z6" i="25"/>
  <c r="Z5" i="25"/>
  <c r="Z3" i="25"/>
  <c r="AA12" i="24"/>
  <c r="Z12" i="24"/>
  <c r="X12" i="24"/>
  <c r="W12" i="24"/>
  <c r="R12" i="24"/>
  <c r="Y14" i="25"/>
  <c r="Y11" i="25"/>
  <c r="Y9" i="25"/>
  <c r="Y5" i="25"/>
  <c r="Y3" i="25"/>
  <c r="Y2" i="25"/>
  <c r="Y11" i="24"/>
  <c r="X11" i="24"/>
  <c r="W11" i="24"/>
  <c r="V11" i="24"/>
  <c r="X13" i="25"/>
  <c r="X11" i="25"/>
  <c r="X10" i="25"/>
  <c r="X5" i="25"/>
  <c r="X4" i="25"/>
  <c r="X3" i="25"/>
  <c r="W10" i="24"/>
  <c r="V10" i="24"/>
  <c r="U10" i="24"/>
  <c r="T10" i="24"/>
  <c r="S10" i="24"/>
  <c r="W13" i="25"/>
  <c r="W12" i="25"/>
  <c r="W9" i="25"/>
  <c r="W3" i="25"/>
  <c r="AA9" i="24"/>
  <c r="Z9" i="24"/>
  <c r="X9" i="24"/>
  <c r="W9" i="24"/>
  <c r="U9" i="24"/>
  <c r="T9" i="24"/>
  <c r="S9" i="24"/>
  <c r="R9" i="24"/>
  <c r="V14" i="25"/>
  <c r="V13" i="25"/>
  <c r="V11" i="25"/>
  <c r="V9" i="25"/>
  <c r="V8" i="25"/>
  <c r="V3" i="25"/>
  <c r="V2" i="25"/>
  <c r="X8" i="24"/>
  <c r="W8" i="24"/>
  <c r="V8" i="24"/>
  <c r="S8" i="24"/>
  <c r="U13" i="25"/>
  <c r="U11" i="25"/>
  <c r="U10" i="25"/>
  <c r="U7" i="25"/>
  <c r="U5" i="25"/>
  <c r="AA7" i="24"/>
  <c r="T7" i="24"/>
  <c r="S7" i="24"/>
  <c r="R7" i="24"/>
  <c r="T13" i="25"/>
  <c r="T12" i="25"/>
  <c r="T11" i="25"/>
  <c r="T9" i="25"/>
  <c r="T7" i="25"/>
  <c r="T6" i="25"/>
  <c r="AA6" i="24"/>
  <c r="Z6" i="24"/>
  <c r="X6" i="24"/>
  <c r="W6" i="24"/>
  <c r="R6" i="24"/>
  <c r="S11" i="25"/>
  <c r="S9" i="25"/>
  <c r="S8" i="25"/>
  <c r="S5" i="25"/>
  <c r="S3" i="25"/>
  <c r="Y5" i="24"/>
  <c r="X5" i="24"/>
  <c r="W5" i="24"/>
  <c r="V5" i="24"/>
  <c r="R11" i="25"/>
  <c r="R10" i="25"/>
  <c r="R9" i="25"/>
  <c r="R7" i="25"/>
  <c r="R5" i="25"/>
  <c r="R4" i="25"/>
  <c r="W4" i="24"/>
  <c r="V4" i="24"/>
  <c r="U4" i="24"/>
  <c r="T4" i="24"/>
  <c r="S4" i="24"/>
  <c r="R4" i="24"/>
  <c r="AD3" i="25"/>
  <c r="AD4" i="25"/>
  <c r="AD6" i="25"/>
  <c r="AD8" i="25"/>
  <c r="AD9" i="25"/>
  <c r="AD10" i="25"/>
  <c r="AD12" i="25"/>
  <c r="AD13" i="25"/>
  <c r="AA10" i="25"/>
  <c r="AA12" i="25"/>
  <c r="AA14" i="25"/>
  <c r="Z2" i="25"/>
  <c r="Z4" i="25"/>
  <c r="Z8" i="25"/>
  <c r="Z9" i="25"/>
  <c r="Z10" i="25"/>
  <c r="Z11" i="25"/>
  <c r="Z14" i="25"/>
  <c r="Y4" i="25"/>
  <c r="Y6" i="25"/>
  <c r="Y7" i="25"/>
  <c r="Y8" i="25"/>
  <c r="Y10" i="25"/>
  <c r="Y12" i="25"/>
  <c r="Y13" i="25"/>
  <c r="X2" i="25"/>
  <c r="X6" i="25"/>
  <c r="X7" i="25"/>
  <c r="X8" i="25"/>
  <c r="X9" i="25"/>
  <c r="X12" i="25"/>
  <c r="X14" i="25"/>
  <c r="W2" i="25"/>
  <c r="W4" i="25"/>
  <c r="W5" i="25"/>
  <c r="W6" i="25"/>
  <c r="W7" i="25"/>
  <c r="W8" i="25"/>
  <c r="W10" i="25"/>
  <c r="W11" i="25"/>
  <c r="W14" i="25"/>
  <c r="V4" i="25"/>
  <c r="V5" i="25"/>
  <c r="V6" i="25"/>
  <c r="V7" i="25"/>
  <c r="V10" i="25"/>
  <c r="V12" i="25"/>
  <c r="U2" i="25"/>
  <c r="U3" i="25"/>
  <c r="U4" i="25"/>
  <c r="U6" i="25"/>
  <c r="U8" i="25"/>
  <c r="U9" i="25"/>
  <c r="U12" i="25"/>
  <c r="U14" i="25"/>
  <c r="T2" i="25"/>
  <c r="T3" i="25"/>
  <c r="T4" i="25"/>
  <c r="T5" i="25"/>
  <c r="T8" i="25"/>
  <c r="T10" i="25"/>
  <c r="T14" i="25"/>
  <c r="S2" i="25"/>
  <c r="S4" i="25"/>
  <c r="S6" i="25"/>
  <c r="S7" i="25"/>
  <c r="S10" i="25"/>
  <c r="S12" i="25"/>
  <c r="S13" i="25"/>
  <c r="S14" i="25"/>
  <c r="R2" i="25"/>
  <c r="R3" i="25"/>
  <c r="R6" i="25"/>
  <c r="R8" i="25"/>
  <c r="R12" i="25"/>
  <c r="R13" i="25"/>
  <c r="R14" i="25"/>
  <c r="AA17" i="24"/>
  <c r="Z17" i="24"/>
  <c r="Y17" i="24"/>
  <c r="U17" i="24"/>
  <c r="R17" i="24"/>
  <c r="Z16" i="24"/>
  <c r="Y16" i="24"/>
  <c r="X16" i="24"/>
  <c r="W16" i="24"/>
  <c r="Z13" i="24"/>
  <c r="Y13" i="24"/>
  <c r="X13" i="24"/>
  <c r="W13" i="24"/>
  <c r="V13" i="24"/>
  <c r="U13" i="24"/>
  <c r="Y12" i="24"/>
  <c r="V12" i="24"/>
  <c r="U12" i="24"/>
  <c r="T12" i="24"/>
  <c r="S12" i="24"/>
  <c r="AA11" i="24"/>
  <c r="Z11" i="24"/>
  <c r="U11" i="24"/>
  <c r="T11" i="24"/>
  <c r="S11" i="24"/>
  <c r="R11" i="24"/>
  <c r="AA10" i="24"/>
  <c r="Z10" i="24"/>
  <c r="Y10" i="24"/>
  <c r="X10" i="24"/>
  <c r="R10" i="24"/>
  <c r="Y9" i="24"/>
  <c r="V9" i="24"/>
  <c r="AA8" i="24"/>
  <c r="Z8" i="24"/>
  <c r="Y8" i="24"/>
  <c r="U8" i="24"/>
  <c r="T8" i="24"/>
  <c r="R8" i="24"/>
  <c r="Z7" i="24"/>
  <c r="Y7" i="24"/>
  <c r="X7" i="24"/>
  <c r="W7" i="24"/>
  <c r="V7" i="24"/>
  <c r="U7" i="24"/>
  <c r="Y6" i="24"/>
  <c r="V6" i="24"/>
  <c r="U6" i="24"/>
  <c r="T6" i="24"/>
  <c r="S6" i="24"/>
  <c r="AA5" i="24"/>
  <c r="Z5" i="24"/>
  <c r="U5" i="24"/>
  <c r="T5" i="24"/>
  <c r="S5" i="24"/>
  <c r="R5" i="24"/>
  <c r="AA4" i="24"/>
  <c r="Z4" i="24"/>
  <c r="Y4" i="24"/>
  <c r="X4" i="24"/>
</calcChain>
</file>

<file path=xl/sharedStrings.xml><?xml version="1.0" encoding="utf-8"?>
<sst xmlns="http://schemas.openxmlformats.org/spreadsheetml/2006/main" count="421" uniqueCount="68">
  <si>
    <t>Total</t>
  </si>
  <si>
    <t>Electricity</t>
  </si>
  <si>
    <t>Defense</t>
  </si>
  <si>
    <t>Energy</t>
  </si>
  <si>
    <t>Postal Service</t>
  </si>
  <si>
    <t>Veterans Affairs</t>
  </si>
  <si>
    <t>Transportation</t>
  </si>
  <si>
    <t>NASA</t>
  </si>
  <si>
    <t>Justice</t>
  </si>
  <si>
    <t>Agriculture</t>
  </si>
  <si>
    <t>Interior</t>
  </si>
  <si>
    <t>Health and Human Services</t>
  </si>
  <si>
    <t>GSA</t>
  </si>
  <si>
    <t xml:space="preserve">These data include energy consumed at foreign installations and in foreign operations, including aviation and ocean bunkering, primarily by the U.S. Department of Defense. U.S. government energy use for electricity generation and uranium enrichment is excluded. Other energy used by U.S. agencies that produce electricity or enriched uranium is included. The U.S. government's fiscal year runs from October 1 through September 30. </t>
  </si>
  <si>
    <t>NOTES</t>
  </si>
  <si>
    <r>
      <t>Other</t>
    </r>
    <r>
      <rPr>
        <vertAlign val="superscript"/>
        <sz val="11"/>
        <rFont val="Arial Narrow"/>
        <family val="2"/>
      </rPr>
      <t>a</t>
    </r>
  </si>
  <si>
    <t>SOURCE</t>
  </si>
  <si>
    <t>Totals may not equal sum of components due to independent rounding.</t>
  </si>
  <si>
    <t>Purchased steam = 1,000 Btu/pound.</t>
  </si>
  <si>
    <t>Electricity = 3,412 Btu/kilowatt-hour.</t>
  </si>
  <si>
    <t>FY 2010, total</t>
  </si>
  <si>
    <t>FY 2011, total</t>
  </si>
  <si>
    <t>FY 2012, total</t>
  </si>
  <si>
    <t>Natural Gas</t>
  </si>
  <si>
    <t>Fuel Oil</t>
  </si>
  <si>
    <t>DHS</t>
  </si>
  <si>
    <t>FY 1975, total</t>
  </si>
  <si>
    <t>FY 1980, total</t>
  </si>
  <si>
    <t>FY 1985, total</t>
  </si>
  <si>
    <t>FY 1990, total</t>
  </si>
  <si>
    <t>FY 1995, total</t>
  </si>
  <si>
    <t>FY 2000, total</t>
  </si>
  <si>
    <t>FY 2005, total</t>
  </si>
  <si>
    <t>FY 2013, total</t>
  </si>
  <si>
    <t>FY 2014, total</t>
  </si>
  <si>
    <t>FY 2015, total</t>
  </si>
  <si>
    <t>FY 2016, total</t>
  </si>
  <si>
    <t>FY 2017, total</t>
  </si>
  <si>
    <t>Jet Fuel &amp; Aviation Gas</t>
  </si>
  <si>
    <t>Coal &amp; Other</t>
  </si>
  <si>
    <t>Steam &amp; Renewables</t>
  </si>
  <si>
    <t>Diesel &amp; Gasoline</t>
  </si>
  <si>
    <r>
      <t xml:space="preserve">a </t>
    </r>
    <r>
      <rPr>
        <sz val="9"/>
        <rFont val="Arial"/>
        <family val="2"/>
      </rPr>
      <t>Includes all U.S. government agencies not separately displayed. See http://ctsedwweb.ee.doe.gov/Annual/Report/AgencyReference.aspx for agency list.</t>
    </r>
  </si>
  <si>
    <r>
      <t xml:space="preserve">b </t>
    </r>
    <r>
      <rPr>
        <sz val="9"/>
        <rFont val="Arial"/>
        <family val="2"/>
      </rPr>
      <t>Includes liquefied petroleum gas and Navy special fuel oil.</t>
    </r>
  </si>
  <si>
    <r>
      <t>Other</t>
    </r>
    <r>
      <rPr>
        <b/>
        <vertAlign val="superscript"/>
        <sz val="11"/>
        <rFont val="Arial Narrow"/>
        <family val="2"/>
      </rPr>
      <t>b</t>
    </r>
  </si>
  <si>
    <t>N</t>
  </si>
  <si>
    <t>Total Petrolium</t>
  </si>
  <si>
    <t>FY 2018, total</t>
  </si>
  <si>
    <t>Other</t>
  </si>
  <si>
    <t>FY 2019, total</t>
  </si>
  <si>
    <t>FY 2020, total</t>
  </si>
  <si>
    <r>
      <t>KEY:</t>
    </r>
    <r>
      <rPr>
        <sz val="9"/>
        <rFont val="Arial"/>
        <family val="2"/>
      </rPr>
      <t xml:space="preserve"> Btu = British thermal unit; DHS = Department of Homeland Security; FY = fiscal year; GSA = General Services Administration; N = data do not exist; NASA = National Aeronautics and Space Administration; R = revised.</t>
    </r>
  </si>
  <si>
    <t>Petroleum</t>
  </si>
  <si>
    <t>FY 2021, total</t>
  </si>
  <si>
    <t>Health and Human</t>
  </si>
  <si>
    <t>Aviation gasoline: 0.12 million Btu/gallon.</t>
  </si>
  <si>
    <t>Liquefied petroleum gas = 0.092 million Btu/gallon.</t>
  </si>
  <si>
    <t>Data in this table are prepared using the following conversion factors available at: https://www.energy.gov/eere/femp/articles/annual-energy-management-data-report</t>
  </si>
  <si>
    <t>FY 2022, total</t>
  </si>
  <si>
    <t>Coal = 21.39 million Btu/short ton.</t>
  </si>
  <si>
    <t>Natural gas = 1,026 Btu/cubic foot.</t>
  </si>
  <si>
    <t>Fuel oil = 0.138 million Btu/gallon.</t>
  </si>
  <si>
    <t xml:space="preserve">Jet fuel = 0.135 million Btu/gallon. </t>
  </si>
  <si>
    <t>Diesel and Gasoline = 0.125 million Btu/gallon.</t>
  </si>
  <si>
    <t>Table 4-19:  U.S. Government Energy Consumption by Agency and Source (trillion Btu)</t>
  </si>
  <si>
    <t>FY 2023, total</t>
  </si>
  <si>
    <t>FY 2024, total</t>
  </si>
  <si>
    <r>
      <t xml:space="preserve">U.S. Department of Energy, Energy Efficiency &amp; Renewable Energy, </t>
    </r>
    <r>
      <rPr>
        <i/>
        <sz val="9"/>
        <rFont val="Arial"/>
        <family val="2"/>
      </rPr>
      <t>Comprehensive Annual Energy Data and Sustainability Performance</t>
    </r>
    <r>
      <rPr>
        <sz val="9"/>
        <rFont val="Arial"/>
        <family val="2"/>
      </rPr>
      <t>, available at http://ctsedwweb.ee.doe.gov/Annual/Report/HistoricalFederalEnergyConsumptionDataByAgencyAndEnergyTypeFY1975ToPresent.aspx as of Jul. 19,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</si>
</sst>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0.0"/>
    <numFmt numFmtId="166" formatCode="0.0_W"/>
    <numFmt numFmtId="167" formatCode="\(\R\)\ #,##0.0"/>
    <numFmt numFmtId="169" formatCode="0.0"/>
  </numFmts>
  <fonts count="25" x14ac:knownFonts="1">
    <font>
      <sz val="10"/>
      <name val="Arial"/>
    </font>
    <font>
      <sz val="10"/>
      <name val="Arial"/>
      <family val="2"/>
    </font>
    <font>
      <sz val="9"/>
      <name val="Helv"/>
    </font>
    <font>
      <vertAlign val="superscript"/>
      <sz val="12"/>
      <name val="Helv"/>
    </font>
    <font>
      <sz val="10"/>
      <name val="Helv"/>
    </font>
    <font>
      <sz val="8"/>
      <name val="Helv"/>
    </font>
    <font>
      <b/>
      <sz val="9"/>
      <name val="Helv"/>
    </font>
    <font>
      <b/>
      <sz val="10"/>
      <name val="Helv"/>
    </font>
    <font>
      <b/>
      <sz val="8"/>
      <name val="Helv"/>
    </font>
    <font>
      <sz val="12"/>
      <name val="Helv"/>
    </font>
    <font>
      <b/>
      <sz val="14"/>
      <name val="Helv"/>
    </font>
    <font>
      <b/>
      <sz val="12"/>
      <name val="Helv"/>
    </font>
    <font>
      <b/>
      <sz val="12"/>
      <name val="Arial"/>
      <family val="2"/>
    </font>
    <font>
      <b/>
      <sz val="11"/>
      <name val="Arial Narrow"/>
      <family val="2"/>
    </font>
    <font>
      <b/>
      <vertAlign val="superscript"/>
      <sz val="11"/>
      <name val="Arial Narrow"/>
      <family val="2"/>
    </font>
    <font>
      <sz val="11"/>
      <name val="Arial Narrow"/>
      <family val="2"/>
    </font>
    <font>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8"/>
      <name val="Arial"/>
      <family val="2"/>
    </font>
    <font>
      <sz val="11"/>
      <color rgb="FF000000"/>
      <name val="Calibri"/>
      <family val="2"/>
      <scheme val="minor"/>
    </font>
    <font>
      <sz val="11"/>
      <color rgb="FF000000"/>
      <name val="Calibri"/>
      <family val="2"/>
    </font>
    <font>
      <sz val="12"/>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s>
  <cellStyleXfs count="33">
    <xf numFmtId="0" fontId="0" fillId="0" borderId="0"/>
    <xf numFmtId="3" fontId="2" fillId="0" borderId="1" applyAlignment="0">
      <alignment horizontal="right" vertical="center"/>
    </xf>
    <xf numFmtId="49" fontId="3" fillId="0" borderId="1">
      <alignment horizontal="left" vertical="center"/>
    </xf>
    <xf numFmtId="164" fontId="4" fillId="0" borderId="2" applyNumberFormat="0">
      <alignment horizontal="right" vertical="center"/>
    </xf>
    <xf numFmtId="166" fontId="4" fillId="0" borderId="1">
      <alignment horizontal="right"/>
    </xf>
    <xf numFmtId="0" fontId="6" fillId="0" borderId="1">
      <alignment horizontal="left"/>
    </xf>
    <xf numFmtId="0" fontId="6" fillId="0" borderId="3">
      <alignment horizontal="right" vertical="center"/>
    </xf>
    <xf numFmtId="0" fontId="4" fillId="0" borderId="1">
      <alignment horizontal="left" vertical="center"/>
    </xf>
    <xf numFmtId="0" fontId="7" fillId="0" borderId="3">
      <alignment horizontal="left" vertical="center"/>
    </xf>
    <xf numFmtId="0" fontId="8" fillId="0" borderId="1">
      <alignment horizontal="left"/>
    </xf>
    <xf numFmtId="0" fontId="7" fillId="2" borderId="0">
      <alignment horizontal="centerContinuous" wrapText="1"/>
    </xf>
    <xf numFmtId="0" fontId="22" fillId="0" borderId="0"/>
    <xf numFmtId="0" fontId="5" fillId="0" borderId="0">
      <alignment horizontal="right"/>
    </xf>
    <xf numFmtId="0" fontId="3" fillId="0" borderId="0">
      <alignment horizontal="right"/>
    </xf>
    <xf numFmtId="0" fontId="5" fillId="0" borderId="0">
      <alignment horizontal="left"/>
    </xf>
    <xf numFmtId="49" fontId="3" fillId="0" borderId="1">
      <alignment horizontal="left" vertical="center"/>
    </xf>
    <xf numFmtId="49" fontId="9" fillId="0" borderId="1" applyFill="0">
      <alignment horizontal="left" vertical="center"/>
    </xf>
    <xf numFmtId="49" fontId="3" fillId="0" borderId="3">
      <alignment horizontal="left" vertical="center"/>
    </xf>
    <xf numFmtId="164" fontId="2" fillId="0" borderId="0" applyNumberFormat="0">
      <alignment horizontal="right"/>
    </xf>
    <xf numFmtId="0" fontId="6" fillId="3" borderId="0">
      <alignment horizontal="centerContinuous" vertical="center" wrapText="1"/>
    </xf>
    <xf numFmtId="0" fontId="6" fillId="0" borderId="2">
      <alignment horizontal="left" vertical="center"/>
    </xf>
    <xf numFmtId="0" fontId="10" fillId="0" borderId="0">
      <alignment horizontal="left" vertical="top"/>
    </xf>
    <xf numFmtId="0" fontId="7" fillId="0" borderId="0">
      <alignment horizontal="left"/>
    </xf>
    <xf numFmtId="0" fontId="11" fillId="0" borderId="0">
      <alignment horizontal="left"/>
    </xf>
    <xf numFmtId="0" fontId="4" fillId="0" borderId="0">
      <alignment horizontal="left"/>
    </xf>
    <xf numFmtId="0" fontId="10" fillId="0" borderId="0">
      <alignment horizontal="left" vertical="top"/>
    </xf>
    <xf numFmtId="0" fontId="11" fillId="0" borderId="0">
      <alignment horizontal="left"/>
    </xf>
    <xf numFmtId="0" fontId="4" fillId="0" borderId="0">
      <alignment horizontal="left"/>
    </xf>
    <xf numFmtId="49" fontId="2" fillId="0" borderId="1">
      <alignment horizontal="left"/>
    </xf>
    <xf numFmtId="0" fontId="6" fillId="0" borderId="3">
      <alignment horizontal="left"/>
    </xf>
    <xf numFmtId="0" fontId="7" fillId="0" borderId="0">
      <alignment horizontal="left" vertical="center"/>
    </xf>
    <xf numFmtId="0" fontId="23" fillId="0" borderId="0"/>
    <xf numFmtId="0" fontId="1" fillId="0" borderId="0"/>
  </cellStyleXfs>
  <cellXfs count="38">
    <xf numFmtId="0" fontId="0" fillId="0" borderId="0" xfId="0"/>
    <xf numFmtId="0" fontId="13" fillId="0" borderId="0" xfId="10" applyFont="1" applyFill="1" applyBorder="1" applyAlignment="1">
      <alignment horizontal="left" wrapText="1"/>
    </xf>
    <xf numFmtId="0" fontId="15" fillId="0" borderId="0" xfId="9" applyFont="1" applyFill="1" applyBorder="1" applyAlignment="1">
      <alignment horizontal="left" indent="1"/>
    </xf>
    <xf numFmtId="0" fontId="15" fillId="0" borderId="0" xfId="9" applyNumberFormat="1" applyFont="1" applyFill="1" applyBorder="1" applyAlignment="1">
      <alignment horizontal="left" indent="1"/>
    </xf>
    <xf numFmtId="0" fontId="1" fillId="0" borderId="0" xfId="0" applyFont="1" applyFill="1"/>
    <xf numFmtId="169" fontId="13" fillId="0" borderId="0" xfId="10" applyNumberFormat="1" applyFont="1" applyFill="1" applyBorder="1" applyAlignment="1">
      <alignment horizontal="right" wrapText="1"/>
    </xf>
    <xf numFmtId="169" fontId="15" fillId="0" borderId="0" xfId="10" applyNumberFormat="1" applyFont="1" applyFill="1" applyBorder="1" applyAlignment="1">
      <alignment horizontal="right" wrapText="1"/>
    </xf>
    <xf numFmtId="165" fontId="15" fillId="0" borderId="0" xfId="0" applyNumberFormat="1" applyFont="1" applyAlignment="1">
      <alignment horizontal="right"/>
    </xf>
    <xf numFmtId="0" fontId="0" fillId="0" borderId="0" xfId="0"/>
    <xf numFmtId="165" fontId="15" fillId="0" borderId="0" xfId="0" applyNumberFormat="1" applyFont="1" applyFill="1" applyBorder="1" applyAlignment="1">
      <alignment horizontal="right"/>
    </xf>
    <xf numFmtId="0" fontId="18" fillId="0" borderId="0" xfId="0" applyFont="1" applyFill="1"/>
    <xf numFmtId="0" fontId="24" fillId="0" borderId="4" xfId="26" applyFont="1" applyFill="1" applyBorder="1" applyAlignment="1">
      <alignment horizontal="center"/>
    </xf>
    <xf numFmtId="0" fontId="15" fillId="0" borderId="4" xfId="10" applyFont="1" applyFill="1" applyBorder="1" applyAlignment="1">
      <alignment horizontal="center" wrapText="1"/>
    </xf>
    <xf numFmtId="0" fontId="15" fillId="0" borderId="7" xfId="10" applyFont="1" applyFill="1" applyBorder="1" applyAlignment="1">
      <alignment horizontal="center" wrapText="1"/>
    </xf>
    <xf numFmtId="0" fontId="0" fillId="0" borderId="0" xfId="0"/>
    <xf numFmtId="169" fontId="0" fillId="0" borderId="0" xfId="0" applyNumberFormat="1"/>
    <xf numFmtId="0" fontId="0" fillId="0" borderId="0" xfId="0"/>
    <xf numFmtId="0" fontId="13" fillId="0" borderId="4" xfId="10" applyFont="1" applyFill="1" applyBorder="1" applyAlignment="1">
      <alignment horizontal="center" wrapText="1"/>
    </xf>
    <xf numFmtId="0" fontId="18" fillId="0" borderId="0" xfId="14" applyNumberFormat="1" applyFont="1" applyFill="1" applyAlignment="1">
      <alignment wrapText="1"/>
    </xf>
    <xf numFmtId="0" fontId="12" fillId="0" borderId="5" xfId="26" applyFont="1" applyFill="1" applyBorder="1" applyAlignment="1">
      <alignment horizontal="left"/>
    </xf>
    <xf numFmtId="0" fontId="1" fillId="0" borderId="5" xfId="0" applyFont="1" applyFill="1" applyBorder="1" applyAlignment="1"/>
    <xf numFmtId="0" fontId="13" fillId="0" borderId="6" xfId="10" applyFont="1" applyFill="1" applyBorder="1" applyAlignment="1">
      <alignment horizontal="center" wrapText="1"/>
    </xf>
    <xf numFmtId="0" fontId="17" fillId="0" borderId="0" xfId="14" applyFont="1" applyFill="1" applyBorder="1" applyAlignment="1">
      <alignment horizontal="left" wrapText="1"/>
    </xf>
    <xf numFmtId="0" fontId="19" fillId="0" borderId="0" xfId="14" applyFont="1" applyFill="1" applyBorder="1" applyAlignment="1">
      <alignment wrapText="1"/>
    </xf>
    <xf numFmtId="0" fontId="13" fillId="0" borderId="7" xfId="10" applyFont="1" applyFill="1" applyBorder="1" applyAlignment="1">
      <alignment horizontal="center" wrapText="1"/>
    </xf>
    <xf numFmtId="0" fontId="13" fillId="0" borderId="4" xfId="10" applyFont="1" applyFill="1" applyBorder="1" applyAlignment="1">
      <alignment horizontal="center" wrapText="1"/>
    </xf>
    <xf numFmtId="0" fontId="12" fillId="0" borderId="7" xfId="26" applyFont="1" applyFill="1" applyBorder="1" applyAlignment="1">
      <alignment horizontal="center"/>
    </xf>
    <xf numFmtId="0" fontId="12" fillId="0" borderId="4" xfId="26" applyFont="1" applyFill="1" applyBorder="1" applyAlignment="1">
      <alignment horizontal="center"/>
    </xf>
    <xf numFmtId="0" fontId="17" fillId="0" borderId="0" xfId="14" applyFont="1" applyFill="1" applyBorder="1" applyAlignment="1">
      <alignment horizontal="left" vertical="center" wrapText="1"/>
    </xf>
    <xf numFmtId="0" fontId="17" fillId="0" borderId="0" xfId="14" applyNumberFormat="1" applyFont="1" applyFill="1" applyAlignment="1">
      <alignment wrapText="1"/>
    </xf>
    <xf numFmtId="0" fontId="17" fillId="0" borderId="0" xfId="0" applyNumberFormat="1" applyFont="1" applyFill="1" applyAlignment="1">
      <alignment wrapText="1"/>
    </xf>
    <xf numFmtId="0" fontId="18" fillId="0" borderId="0" xfId="0" applyNumberFormat="1" applyFont="1" applyFill="1" applyAlignment="1">
      <alignment wrapText="1"/>
    </xf>
    <xf numFmtId="0" fontId="18" fillId="0" borderId="0" xfId="0" applyFont="1" applyFill="1" applyAlignment="1"/>
    <xf numFmtId="167" fontId="13" fillId="0" borderId="0" xfId="10" applyNumberFormat="1" applyFont="1" applyFill="1" applyBorder="1" applyAlignment="1">
      <alignment horizontal="right" wrapText="1"/>
    </xf>
    <xf numFmtId="167" fontId="15" fillId="0" borderId="0" xfId="10" applyNumberFormat="1" applyFont="1" applyFill="1" applyBorder="1" applyAlignment="1">
      <alignment horizontal="right" wrapText="1"/>
    </xf>
    <xf numFmtId="0" fontId="15" fillId="0" borderId="5" xfId="9" applyFont="1" applyFill="1" applyBorder="1" applyAlignment="1">
      <alignment horizontal="left" indent="1"/>
    </xf>
    <xf numFmtId="169" fontId="15" fillId="0" borderId="5" xfId="10" applyNumberFormat="1" applyFont="1" applyFill="1" applyBorder="1" applyAlignment="1">
      <alignment horizontal="right" wrapText="1"/>
    </xf>
    <xf numFmtId="0" fontId="18" fillId="0" borderId="0" xfId="0" applyFont="1" applyFill="1"/>
  </cellXfs>
  <cellStyles count="33">
    <cellStyle name="Data" xfId="1" xr:uid="{00000000-0005-0000-0000-000000000000}"/>
    <cellStyle name="Data Superscript" xfId="2" xr:uid="{00000000-0005-0000-0000-000001000000}"/>
    <cellStyle name="Data_1-43A" xfId="3" xr:uid="{00000000-0005-0000-0000-000002000000}"/>
    <cellStyle name="Data-one deci" xfId="4" xr:uid="{00000000-0005-0000-0000-000003000000}"/>
    <cellStyle name="Hed Side" xfId="5" xr:uid="{00000000-0005-0000-0000-000004000000}"/>
    <cellStyle name="Hed Side bold" xfId="6" xr:uid="{00000000-0005-0000-0000-000005000000}"/>
    <cellStyle name="Hed Side Regular" xfId="7" xr:uid="{00000000-0005-0000-0000-000006000000}"/>
    <cellStyle name="Hed Side_1-43A" xfId="8" xr:uid="{00000000-0005-0000-0000-000007000000}"/>
    <cellStyle name="Hed Side_Sheet1_2" xfId="9" xr:uid="{00000000-0005-0000-0000-000008000000}"/>
    <cellStyle name="Hed Top" xfId="10" xr:uid="{00000000-0005-0000-0000-000009000000}"/>
    <cellStyle name="Normal" xfId="0" builtinId="0"/>
    <cellStyle name="Normal 2" xfId="11" xr:uid="{00000000-0005-0000-0000-00000C000000}"/>
    <cellStyle name="Normal 3" xfId="31" xr:uid="{00000000-0005-0000-0000-00000D000000}"/>
    <cellStyle name="Normal 4" xfId="32" xr:uid="{00000000-0005-0000-0000-00000E000000}"/>
    <cellStyle name="Source Hed" xfId="12" xr:uid="{00000000-0005-0000-0000-00000F000000}"/>
    <cellStyle name="Source Superscript" xfId="13" xr:uid="{00000000-0005-0000-0000-000010000000}"/>
    <cellStyle name="Source Text" xfId="14" xr:uid="{00000000-0005-0000-0000-000011000000}"/>
    <cellStyle name="Superscript" xfId="15" xr:uid="{00000000-0005-0000-0000-000012000000}"/>
    <cellStyle name="Superscript- regular" xfId="16" xr:uid="{00000000-0005-0000-0000-000013000000}"/>
    <cellStyle name="Superscript_1-43A" xfId="17" xr:uid="{00000000-0005-0000-0000-000014000000}"/>
    <cellStyle name="Table Data" xfId="18" xr:uid="{00000000-0005-0000-0000-000015000000}"/>
    <cellStyle name="Table Head Top" xfId="19" xr:uid="{00000000-0005-0000-0000-000016000000}"/>
    <cellStyle name="Table Hed Side" xfId="20" xr:uid="{00000000-0005-0000-0000-000017000000}"/>
    <cellStyle name="Table Title" xfId="21" xr:uid="{00000000-0005-0000-0000-000018000000}"/>
    <cellStyle name="Title Text" xfId="22" xr:uid="{00000000-0005-0000-0000-000019000000}"/>
    <cellStyle name="Title Text 1" xfId="23" xr:uid="{00000000-0005-0000-0000-00001A000000}"/>
    <cellStyle name="Title Text 2" xfId="24" xr:uid="{00000000-0005-0000-0000-00001B000000}"/>
    <cellStyle name="Title-1" xfId="25" xr:uid="{00000000-0005-0000-0000-00001C000000}"/>
    <cellStyle name="Title-2" xfId="26" xr:uid="{00000000-0005-0000-0000-00001D000000}"/>
    <cellStyle name="Title-3" xfId="27" xr:uid="{00000000-0005-0000-0000-00001E000000}"/>
    <cellStyle name="Wrap" xfId="28" xr:uid="{00000000-0005-0000-0000-00001F000000}"/>
    <cellStyle name="Wrap Bold" xfId="29" xr:uid="{00000000-0005-0000-0000-000020000000}"/>
    <cellStyle name="Wrap Title" xfId="30"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Government Energy Consumption by Source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'bySource graph'!$R$1</c:f>
              <c:strCache>
                <c:ptCount val="1"/>
                <c:pt idx="0">
                  <c:v>Diesel &amp; Gasoline</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graph'!$Q$2:$Q$18</c15:sqref>
                  </c15:fullRef>
                </c:ext>
              </c:extLst>
              <c:f>'bySource graph'!$Q$4:$Q$18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extLst>
                <c:ext xmlns:c15="http://schemas.microsoft.com/office/drawing/2012/chart" uri="{02D57815-91ED-43cb-92C2-25804820EDAC}">
                  <c15:fullRef>
                    <c15:sqref>'bySource graph'!$R$2:$R$18</c15:sqref>
                  </c15:fullRef>
                </c:ext>
              </c:extLst>
              <c:f>'bySource graph'!$R$4:$R$18</c:f>
              <c:numCache>
                <c:formatCode>#,##0.0</c:formatCode>
                <c:ptCount val="15"/>
                <c:pt idx="0">
                  <c:v>181.28165546177203</c:v>
                </c:pt>
                <c:pt idx="1">
                  <c:v>190.60800979569376</c:v>
                </c:pt>
                <c:pt idx="2">
                  <c:v>174.53161115843321</c:v>
                </c:pt>
                <c:pt idx="3">
                  <c:v>160.880011270605</c:v>
                </c:pt>
                <c:pt idx="4">
                  <c:v>153.23583203797662</c:v>
                </c:pt>
                <c:pt idx="5">
                  <c:v>157.86465705119923</c:v>
                </c:pt>
                <c:pt idx="6">
                  <c:v>154.66710937843979</c:v>
                </c:pt>
                <c:pt idx="7">
                  <c:v>158.64141334314999</c:v>
                </c:pt>
                <c:pt idx="8">
                  <c:v>151.84023301332007</c:v>
                </c:pt>
                <c:pt idx="9">
                  <c:v>153.1421</c:v>
                </c:pt>
                <c:pt idx="10">
                  <c:v>153.38639999999998</c:v>
                </c:pt>
                <c:pt idx="11">
                  <c:v>149.0164</c:v>
                </c:pt>
                <c:pt idx="12">
                  <c:v>148.69110000000001</c:v>
                </c:pt>
                <c:pt idx="13">
                  <c:v>148.91329999999999</c:v>
                </c:pt>
                <c:pt idx="14">
                  <c:v>147.71100000000001</c:v>
                </c:pt>
              </c:numCache>
            </c:numRef>
          </c:val>
          <c:smooth val="0"/>
          <c:extLst>
            <c:ext xmlns:c16="http://schemas.microsoft.com/office/drawing/2014/chart" uri="{C3380CC4-5D6E-409C-BE32-E72D297353CC}">
              <c16:uniqueId val="{00000000-79AD-43F3-BE05-FFDC2563F0E5}"/>
            </c:ext>
          </c:extLst>
        </c:ser>
        <c:ser>
          <c:idx val="1"/>
          <c:order val="1"/>
          <c:tx>
            <c:strRef>
              <c:f>'bySource graph'!$S$1</c:f>
              <c:strCache>
                <c:ptCount val="1"/>
                <c:pt idx="0">
                  <c:v>Fuel Oil</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graph'!$Q$2:$Q$18</c15:sqref>
                  </c15:fullRef>
                </c:ext>
              </c:extLst>
              <c:f>'bySource graph'!$Q$4:$Q$18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extLst>
                <c:ext xmlns:c15="http://schemas.microsoft.com/office/drawing/2012/chart" uri="{02D57815-91ED-43cb-92C2-25804820EDAC}">
                  <c15:fullRef>
                    <c15:sqref>'bySource graph'!$S$2:$S$17</c15:sqref>
                  </c15:fullRef>
                </c:ext>
              </c:extLst>
              <c:f>'bySource graph'!$S$4:$S$17</c:f>
              <c:numCache>
                <c:formatCode>#,##0.0</c:formatCode>
                <c:ptCount val="14"/>
                <c:pt idx="0">
                  <c:v>23.740286431681387</c:v>
                </c:pt>
                <c:pt idx="1">
                  <c:v>24.101209918524443</c:v>
                </c:pt>
                <c:pt idx="2">
                  <c:v>19.872604025213647</c:v>
                </c:pt>
                <c:pt idx="3">
                  <c:v>21.260442784136924</c:v>
                </c:pt>
                <c:pt idx="4">
                  <c:v>21.014582143083409</c:v>
                </c:pt>
                <c:pt idx="5">
                  <c:v>19.187910309929382</c:v>
                </c:pt>
                <c:pt idx="6">
                  <c:v>17.023491662243707</c:v>
                </c:pt>
                <c:pt idx="7">
                  <c:v>16.757225678944234</c:v>
                </c:pt>
                <c:pt idx="8">
                  <c:v>17.178791910222856</c:v>
                </c:pt>
                <c:pt idx="9">
                  <c:v>15.968474277979148</c:v>
                </c:pt>
                <c:pt idx="10">
                  <c:v>15.660169946023885</c:v>
                </c:pt>
                <c:pt idx="11">
                  <c:v>14.380862938790081</c:v>
                </c:pt>
                <c:pt idx="12">
                  <c:v>17.473300526549895</c:v>
                </c:pt>
                <c:pt idx="13">
                  <c:v>16.680608262128938</c:v>
                </c:pt>
              </c:numCache>
            </c:numRef>
          </c:val>
          <c:smooth val="0"/>
          <c:extLst>
            <c:ext xmlns:c16="http://schemas.microsoft.com/office/drawing/2014/chart" uri="{C3380CC4-5D6E-409C-BE32-E72D297353CC}">
              <c16:uniqueId val="{00000001-79AD-43F3-BE05-FFDC2563F0E5}"/>
            </c:ext>
          </c:extLst>
        </c:ser>
        <c:ser>
          <c:idx val="2"/>
          <c:order val="2"/>
          <c:tx>
            <c:strRef>
              <c:f>'bySource graph'!$T$1</c:f>
              <c:strCache>
                <c:ptCount val="1"/>
                <c:pt idx="0">
                  <c:v>Jet Fuel &amp; Aviation Gas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graph'!$Q$2:$Q$18</c15:sqref>
                  </c15:fullRef>
                </c:ext>
              </c:extLst>
              <c:f>'bySource graph'!$Q$4:$Q$18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extLst>
                <c:ext xmlns:c15="http://schemas.microsoft.com/office/drawing/2012/chart" uri="{02D57815-91ED-43cb-92C2-25804820EDAC}">
                  <c15:fullRef>
                    <c15:sqref>'bySource graph'!$T$2:$T$18</c15:sqref>
                  </c15:fullRef>
                </c:ext>
              </c:extLst>
              <c:f>'bySource graph'!$T$4:$T$18</c:f>
              <c:numCache>
                <c:formatCode>#,##0.0</c:formatCode>
                <c:ptCount val="15"/>
                <c:pt idx="0">
                  <c:v>536.12263706027818</c:v>
                </c:pt>
                <c:pt idx="1">
                  <c:v>534.50391418140885</c:v>
                </c:pt>
                <c:pt idx="2">
                  <c:v>493.88522612403244</c:v>
                </c:pt>
                <c:pt idx="3">
                  <c:v>424.74138979747312</c:v>
                </c:pt>
                <c:pt idx="4">
                  <c:v>414.62920190163987</c:v>
                </c:pt>
                <c:pt idx="5">
                  <c:v>419.16753620557466</c:v>
                </c:pt>
                <c:pt idx="6">
                  <c:v>404.20747506155345</c:v>
                </c:pt>
                <c:pt idx="7">
                  <c:v>400.39455977173702</c:v>
                </c:pt>
                <c:pt idx="8">
                  <c:v>383.4776282338276</c:v>
                </c:pt>
                <c:pt idx="9">
                  <c:v>377.04129999999998</c:v>
                </c:pt>
                <c:pt idx="10">
                  <c:v>345.23500000000001</c:v>
                </c:pt>
                <c:pt idx="11">
                  <c:v>352.38159999999999</c:v>
                </c:pt>
                <c:pt idx="12">
                  <c:v>327.14969999999994</c:v>
                </c:pt>
                <c:pt idx="13">
                  <c:v>311.50190000000003</c:v>
                </c:pt>
                <c:pt idx="14">
                  <c:v>304.32409999999999</c:v>
                </c:pt>
              </c:numCache>
            </c:numRef>
          </c:val>
          <c:smooth val="0"/>
          <c:extLst>
            <c:ext xmlns:c16="http://schemas.microsoft.com/office/drawing/2014/chart" uri="{C3380CC4-5D6E-409C-BE32-E72D297353CC}">
              <c16:uniqueId val="{00000002-79AD-43F3-BE05-FFDC2563F0E5}"/>
            </c:ext>
          </c:extLst>
        </c:ser>
        <c:ser>
          <c:idx val="3"/>
          <c:order val="3"/>
          <c:tx>
            <c:strRef>
              <c:f>'bySource graph'!$U$1</c:f>
              <c:strCache>
                <c:ptCount val="1"/>
                <c:pt idx="0">
                  <c:v>Other</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graph'!$Q$2:$Q$18</c15:sqref>
                  </c15:fullRef>
                </c:ext>
              </c:extLst>
              <c:f>'bySource graph'!$Q$4:$Q$18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extLst>
                <c:ext xmlns:c15="http://schemas.microsoft.com/office/drawing/2012/chart" uri="{02D57815-91ED-43cb-92C2-25804820EDAC}">
                  <c15:fullRef>
                    <c15:sqref>'bySource graph'!$U$2:$U$18</c15:sqref>
                  </c15:fullRef>
                </c:ext>
              </c:extLst>
              <c:f>'bySource graph'!$U$4:$U$18</c:f>
              <c:numCache>
                <c:formatCode>#,##0.0</c:formatCode>
                <c:ptCount val="15"/>
                <c:pt idx="0">
                  <c:v>6.5739604686902915</c:v>
                </c:pt>
                <c:pt idx="1">
                  <c:v>6.5608617215548515</c:v>
                </c:pt>
                <c:pt idx="2">
                  <c:v>6.0640567924902111</c:v>
                </c:pt>
                <c:pt idx="3">
                  <c:v>6.3166721871992992</c:v>
                </c:pt>
                <c:pt idx="4">
                  <c:v>5.9480449133969993</c:v>
                </c:pt>
                <c:pt idx="5">
                  <c:v>5.9420797107426608</c:v>
                </c:pt>
                <c:pt idx="6">
                  <c:v>6.2999771812304992</c:v>
                </c:pt>
                <c:pt idx="7">
                  <c:v>7.6685836852165581</c:v>
                </c:pt>
                <c:pt idx="8">
                  <c:v>6.0043953823645317</c:v>
                </c:pt>
                <c:pt idx="9">
                  <c:v>6.6061336135470867</c:v>
                </c:pt>
                <c:pt idx="10">
                  <c:v>7.0226686886454122</c:v>
                </c:pt>
                <c:pt idx="11">
                  <c:v>6.7722101028147712</c:v>
                </c:pt>
                <c:pt idx="12">
                  <c:v>7.7464785514197949</c:v>
                </c:pt>
                <c:pt idx="13">
                  <c:v>8.325408154990674</c:v>
                </c:pt>
                <c:pt idx="14">
                  <c:v>6.4761555364475969</c:v>
                </c:pt>
              </c:numCache>
            </c:numRef>
          </c:val>
          <c:smooth val="0"/>
          <c:extLst>
            <c:ext xmlns:c16="http://schemas.microsoft.com/office/drawing/2014/chart" uri="{C3380CC4-5D6E-409C-BE32-E72D297353CC}">
              <c16:uniqueId val="{00000003-79AD-43F3-BE05-FFDC2563F0E5}"/>
            </c:ext>
          </c:extLst>
        </c:ser>
        <c:ser>
          <c:idx val="4"/>
          <c:order val="4"/>
          <c:tx>
            <c:strRef>
              <c:f>'bySource graph'!$V$1</c:f>
              <c:strCache>
                <c:ptCount val="1"/>
                <c:pt idx="0">
                  <c:v>Total Petrolium</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graph'!$Q$2:$Q$18</c15:sqref>
                  </c15:fullRef>
                </c:ext>
              </c:extLst>
              <c:f>'bySource graph'!$Q$4:$Q$18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extLst>
                <c:ext xmlns:c15="http://schemas.microsoft.com/office/drawing/2012/chart" uri="{02D57815-91ED-43cb-92C2-25804820EDAC}">
                  <c15:fullRef>
                    <c15:sqref>'bySource graph'!$V$2:$V$18</c15:sqref>
                  </c15:fullRef>
                </c:ext>
              </c:extLst>
              <c:f>'bySource graph'!$V$4:$V$18</c:f>
              <c:numCache>
                <c:formatCode>#,##0.0</c:formatCode>
                <c:ptCount val="15"/>
                <c:pt idx="0">
                  <c:v>747.71853942242194</c:v>
                </c:pt>
                <c:pt idx="1">
                  <c:v>755.77399561718187</c:v>
                </c:pt>
                <c:pt idx="2">
                  <c:v>694.35349810016942</c:v>
                </c:pt>
                <c:pt idx="3">
                  <c:v>613.19851603941436</c:v>
                </c:pt>
                <c:pt idx="4">
                  <c:v>594.82766099609682</c:v>
                </c:pt>
                <c:pt idx="5">
                  <c:v>602.16218327744593</c:v>
                </c:pt>
                <c:pt idx="6">
                  <c:v>582.1980532834674</c:v>
                </c:pt>
                <c:pt idx="7">
                  <c:v>583.46178247904777</c:v>
                </c:pt>
                <c:pt idx="8">
                  <c:v>558.50104853973505</c:v>
                </c:pt>
                <c:pt idx="9">
                  <c:v>552.75800789152618</c:v>
                </c:pt>
                <c:pt idx="10">
                  <c:v>521.30423863466933</c:v>
                </c:pt>
                <c:pt idx="11">
                  <c:v>522.55107304160492</c:v>
                </c:pt>
                <c:pt idx="12">
                  <c:v>501.06057907796963</c:v>
                </c:pt>
                <c:pt idx="13">
                  <c:v>485.42121641711964</c:v>
                </c:pt>
                <c:pt idx="14">
                  <c:v>474.1298897141765</c:v>
                </c:pt>
              </c:numCache>
            </c:numRef>
          </c:val>
          <c:smooth val="0"/>
          <c:extLst xmlns:c15="http://schemas.microsoft.com/office/drawing/2012/chart">
            <c:ext xmlns:c16="http://schemas.microsoft.com/office/drawing/2014/chart" uri="{C3380CC4-5D6E-409C-BE32-E72D297353CC}">
              <c16:uniqueId val="{00000004-79AD-43F3-BE05-FFDC2563F0E5}"/>
            </c:ext>
          </c:extLst>
        </c:ser>
        <c:ser>
          <c:idx val="5"/>
          <c:order val="5"/>
          <c:tx>
            <c:strRef>
              <c:f>'bySource graph'!$W$1</c:f>
              <c:strCache>
                <c:ptCount val="1"/>
                <c:pt idx="0">
                  <c:v>Electricity</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graph'!$Q$2:$Q$18</c15:sqref>
                  </c15:fullRef>
                </c:ext>
              </c:extLst>
              <c:f>'bySource graph'!$Q$4:$Q$18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extLst>
                <c:ext xmlns:c15="http://schemas.microsoft.com/office/drawing/2012/chart" uri="{02D57815-91ED-43cb-92C2-25804820EDAC}">
                  <c15:fullRef>
                    <c15:sqref>'bySource graph'!$W$2:$W$18</c15:sqref>
                  </c15:fullRef>
                </c:ext>
              </c:extLst>
              <c:f>'bySource graph'!$W$4:$W$18</c:f>
              <c:numCache>
                <c:formatCode>#,##0.0</c:formatCode>
                <c:ptCount val="15"/>
                <c:pt idx="0">
                  <c:v>193.71635243770072</c:v>
                </c:pt>
                <c:pt idx="1">
                  <c:v>193.23204552674667</c:v>
                </c:pt>
                <c:pt idx="2">
                  <c:v>187.23131584228037</c:v>
                </c:pt>
                <c:pt idx="3">
                  <c:v>184.69639455637807</c:v>
                </c:pt>
                <c:pt idx="4">
                  <c:v>182.09372376165015</c:v>
                </c:pt>
                <c:pt idx="5">
                  <c:v>184.27166898384561</c:v>
                </c:pt>
                <c:pt idx="6">
                  <c:v>184.51351427238637</c:v>
                </c:pt>
                <c:pt idx="7">
                  <c:v>181.74625213262257</c:v>
                </c:pt>
                <c:pt idx="8">
                  <c:v>180.11705927482745</c:v>
                </c:pt>
                <c:pt idx="9">
                  <c:v>178.2461305457843</c:v>
                </c:pt>
                <c:pt idx="10">
                  <c:v>173.75648975216509</c:v>
                </c:pt>
                <c:pt idx="11">
                  <c:v>173.22576557749306</c:v>
                </c:pt>
                <c:pt idx="12">
                  <c:v>172.13815757684827</c:v>
                </c:pt>
                <c:pt idx="13">
                  <c:v>170.45423776519445</c:v>
                </c:pt>
                <c:pt idx="14">
                  <c:v>170.10282505584854</c:v>
                </c:pt>
              </c:numCache>
            </c:numRef>
          </c:val>
          <c:smooth val="0"/>
          <c:extLst>
            <c:ext xmlns:c16="http://schemas.microsoft.com/office/drawing/2014/chart" uri="{C3380CC4-5D6E-409C-BE32-E72D297353CC}">
              <c16:uniqueId val="{00000005-79AD-43F3-BE05-FFDC2563F0E5}"/>
            </c:ext>
          </c:extLst>
        </c:ser>
        <c:ser>
          <c:idx val="6"/>
          <c:order val="6"/>
          <c:tx>
            <c:strRef>
              <c:f>'bySource graph'!$X$1</c:f>
              <c:strCache>
                <c:ptCount val="1"/>
                <c:pt idx="0">
                  <c:v>Natural Gas</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graph'!$Q$2:$Q$18</c15:sqref>
                  </c15:fullRef>
                </c:ext>
              </c:extLst>
              <c:f>'bySource graph'!$Q$4:$Q$18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extLst>
                <c:ext xmlns:c15="http://schemas.microsoft.com/office/drawing/2012/chart" uri="{02D57815-91ED-43cb-92C2-25804820EDAC}">
                  <c15:fullRef>
                    <c15:sqref>'bySource graph'!$X$2:$X$18</c15:sqref>
                  </c15:fullRef>
                </c:ext>
              </c:extLst>
              <c:f>'bySource graph'!$X$4:$X$18</c:f>
              <c:numCache>
                <c:formatCode>#,##0.0</c:formatCode>
                <c:ptCount val="15"/>
                <c:pt idx="0">
                  <c:v>130.06872462328258</c:v>
                </c:pt>
                <c:pt idx="1">
                  <c:v>124.74914417235465</c:v>
                </c:pt>
                <c:pt idx="2">
                  <c:v>116.15361552288046</c:v>
                </c:pt>
                <c:pt idx="3">
                  <c:v>122.49110241748336</c:v>
                </c:pt>
                <c:pt idx="4">
                  <c:v>125.58124940572539</c:v>
                </c:pt>
                <c:pt idx="5">
                  <c:v>122.21889283042957</c:v>
                </c:pt>
                <c:pt idx="6">
                  <c:v>115.35874939143537</c:v>
                </c:pt>
                <c:pt idx="7">
                  <c:v>115.1109490545699</c:v>
                </c:pt>
                <c:pt idx="8">
                  <c:v>125.84732414367399</c:v>
                </c:pt>
                <c:pt idx="9">
                  <c:v>131.70467025604617</c:v>
                </c:pt>
                <c:pt idx="10">
                  <c:v>128.26886860281255</c:v>
                </c:pt>
                <c:pt idx="11">
                  <c:v>128.40051010972863</c:v>
                </c:pt>
                <c:pt idx="12">
                  <c:v>128.26097874849285</c:v>
                </c:pt>
                <c:pt idx="13">
                  <c:v>131.65034348557612</c:v>
                </c:pt>
                <c:pt idx="14">
                  <c:v>130.42569475987312</c:v>
                </c:pt>
              </c:numCache>
            </c:numRef>
          </c:val>
          <c:smooth val="0"/>
          <c:extLst>
            <c:ext xmlns:c16="http://schemas.microsoft.com/office/drawing/2014/chart" uri="{C3380CC4-5D6E-409C-BE32-E72D297353CC}">
              <c16:uniqueId val="{00000006-79AD-43F3-BE05-FFDC2563F0E5}"/>
            </c:ext>
          </c:extLst>
        </c:ser>
        <c:ser>
          <c:idx val="7"/>
          <c:order val="7"/>
          <c:tx>
            <c:strRef>
              <c:f>'bySource graph'!$Y$1</c:f>
              <c:strCache>
                <c:ptCount val="1"/>
                <c:pt idx="0">
                  <c:v>Steam &amp; Renewables</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graph'!$Q$2:$Q$18</c15:sqref>
                  </c15:fullRef>
                </c:ext>
              </c:extLst>
              <c:f>'bySource graph'!$Q$4:$Q$18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extLst>
                <c:ext xmlns:c15="http://schemas.microsoft.com/office/drawing/2012/chart" uri="{02D57815-91ED-43cb-92C2-25804820EDAC}">
                  <c15:fullRef>
                    <c15:sqref>'bySource graph'!$Y$2:$Y$18</c15:sqref>
                  </c15:fullRef>
                </c:ext>
              </c:extLst>
              <c:f>'bySource graph'!$Y$4:$Y$18</c:f>
              <c:numCache>
                <c:formatCode>#,##0.0</c:formatCode>
                <c:ptCount val="15"/>
                <c:pt idx="0">
                  <c:v>15.655852551363379</c:v>
                </c:pt>
                <c:pt idx="1">
                  <c:v>16.454654368656215</c:v>
                </c:pt>
                <c:pt idx="2">
                  <c:v>20.092720747968144</c:v>
                </c:pt>
                <c:pt idx="3">
                  <c:v>19.409862269569572</c:v>
                </c:pt>
                <c:pt idx="4">
                  <c:v>19.717207507527323</c:v>
                </c:pt>
                <c:pt idx="5">
                  <c:v>17.79037077743806</c:v>
                </c:pt>
                <c:pt idx="6">
                  <c:v>19.016212534767824</c:v>
                </c:pt>
                <c:pt idx="7">
                  <c:v>19.671872538769502</c:v>
                </c:pt>
                <c:pt idx="8">
                  <c:v>20.324913813034712</c:v>
                </c:pt>
                <c:pt idx="9">
                  <c:v>18.492325269346313</c:v>
                </c:pt>
                <c:pt idx="10">
                  <c:v>17.581890277553001</c:v>
                </c:pt>
                <c:pt idx="11">
                  <c:v>17.650526275627385</c:v>
                </c:pt>
                <c:pt idx="12">
                  <c:v>17.517913860575021</c:v>
                </c:pt>
                <c:pt idx="13">
                  <c:v>15.822998832400957</c:v>
                </c:pt>
                <c:pt idx="14">
                  <c:v>14.98038245314164</c:v>
                </c:pt>
              </c:numCache>
            </c:numRef>
          </c:val>
          <c:smooth val="0"/>
          <c:extLst>
            <c:ext xmlns:c16="http://schemas.microsoft.com/office/drawing/2014/chart" uri="{C3380CC4-5D6E-409C-BE32-E72D297353CC}">
              <c16:uniqueId val="{00000007-79AD-43F3-BE05-FFDC2563F0E5}"/>
            </c:ext>
          </c:extLst>
        </c:ser>
        <c:ser>
          <c:idx val="8"/>
          <c:order val="8"/>
          <c:tx>
            <c:strRef>
              <c:f>'bySource graph'!$Z$1</c:f>
              <c:strCache>
                <c:ptCount val="1"/>
                <c:pt idx="0">
                  <c:v>Coal &amp; Other</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graph'!$Q$2:$Q$18</c15:sqref>
                  </c15:fullRef>
                </c:ext>
              </c:extLst>
              <c:f>'bySource graph'!$Q$4:$Q$18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extLst>
                <c:ext xmlns:c15="http://schemas.microsoft.com/office/drawing/2012/chart" uri="{02D57815-91ED-43cb-92C2-25804820EDAC}">
                  <c15:fullRef>
                    <c15:sqref>'bySource graph'!$Z$2:$Z$18</c15:sqref>
                  </c15:fullRef>
                </c:ext>
              </c:extLst>
              <c:f>'bySource graph'!$Z$4:$Z$18</c:f>
              <c:numCache>
                <c:formatCode>#,##0.0</c:formatCode>
                <c:ptCount val="15"/>
                <c:pt idx="0">
                  <c:v>25.572814134626871</c:v>
                </c:pt>
                <c:pt idx="1">
                  <c:v>23.918732668432298</c:v>
                </c:pt>
                <c:pt idx="2">
                  <c:v>21.433580255658235</c:v>
                </c:pt>
                <c:pt idx="3">
                  <c:v>19.497840047998942</c:v>
                </c:pt>
                <c:pt idx="4">
                  <c:v>19.275280946161626</c:v>
                </c:pt>
                <c:pt idx="5">
                  <c:v>19.406751461580551</c:v>
                </c:pt>
                <c:pt idx="6">
                  <c:v>16.156747021760143</c:v>
                </c:pt>
                <c:pt idx="7">
                  <c:v>15.087678836383189</c:v>
                </c:pt>
                <c:pt idx="8">
                  <c:v>12.465724013790688</c:v>
                </c:pt>
                <c:pt idx="9">
                  <c:v>10.028071611827828</c:v>
                </c:pt>
                <c:pt idx="10">
                  <c:v>9.0409063168430208</c:v>
                </c:pt>
                <c:pt idx="11">
                  <c:v>9.1927348857388385</c:v>
                </c:pt>
                <c:pt idx="12">
                  <c:v>8.597158010363124</c:v>
                </c:pt>
                <c:pt idx="13">
                  <c:v>8.3716914743525219</c:v>
                </c:pt>
                <c:pt idx="14">
                  <c:v>11.829584380679076</c:v>
                </c:pt>
              </c:numCache>
            </c:numRef>
          </c:val>
          <c:smooth val="0"/>
          <c:extLst>
            <c:ext xmlns:c16="http://schemas.microsoft.com/office/drawing/2014/chart" uri="{C3380CC4-5D6E-409C-BE32-E72D297353CC}">
              <c16:uniqueId val="{00000008-79AD-43F3-BE05-FFDC2563F0E5}"/>
            </c:ext>
          </c:extLst>
        </c:ser>
        <c:dLbls>
          <c:showLegendKey val="0"/>
          <c:showVal val="0"/>
          <c:showCatName val="0"/>
          <c:showSerName val="0"/>
          <c:showPercent val="0"/>
          <c:showBubbleSize val="0"/>
        </c:dLbls>
        <c:smooth val="0"/>
        <c:axId val="1137662600"/>
        <c:axId val="1137659648"/>
        <c:extLst/>
      </c:lineChart>
      <c:catAx>
        <c:axId val="1137662600"/>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37659648"/>
        <c:crosses val="autoZero"/>
        <c:auto val="1"/>
        <c:lblAlgn val="ctr"/>
        <c:lblOffset val="100"/>
        <c:noMultiLvlLbl val="0"/>
      </c:catAx>
      <c:valAx>
        <c:axId val="1137659648"/>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trillion Btu</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37662600"/>
        <c:crosses val="autoZero"/>
        <c:crossBetween val="between"/>
      </c:valAx>
      <c:spPr>
        <a:noFill/>
        <a:ln>
          <a:noFill/>
        </a:ln>
        <a:effectLst/>
      </c:spPr>
    </c:plotArea>
    <c:legend>
      <c:legendPos val="b"/>
      <c:layout>
        <c:manualLayout>
          <c:xMode val="edge"/>
          <c:yMode val="edge"/>
          <c:x val="0.17366784230096238"/>
          <c:y val="8.4847409186327327E-2"/>
          <c:w val="0.74840605861767284"/>
          <c:h val="0.1099752596076443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Government Energy Consumption by Agency</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8.4225995188101491E-2"/>
          <c:y val="0.1347996589940324"/>
          <c:w val="0.73763123359580052"/>
          <c:h val="0.78609286371172915"/>
        </c:manualLayout>
      </c:layout>
      <c:lineChart>
        <c:grouping val="standard"/>
        <c:varyColors val="0"/>
        <c:ser>
          <c:idx val="0"/>
          <c:order val="0"/>
          <c:tx>
            <c:strRef>
              <c:f>'byAgency graph'!$Q$2</c:f>
              <c:strCache>
                <c:ptCount val="1"/>
                <c:pt idx="0">
                  <c:v>Agriculture</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f>'byAgency graph'!$R$1:$AF$1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'byAgency graph'!$R$2:$AF$2</c:f>
              <c:numCache>
                <c:formatCode>#,##0.0</c:formatCode>
                <c:ptCount val="15"/>
                <c:pt idx="0">
                  <c:v>6.8020080757799191</c:v>
                </c:pt>
                <c:pt idx="1">
                  <c:v>8.313457193563389</c:v>
                </c:pt>
                <c:pt idx="2">
                  <c:v>6.6932413700426405</c:v>
                </c:pt>
                <c:pt idx="3">
                  <c:v>7.2521536680795595</c:v>
                </c:pt>
                <c:pt idx="4">
                  <c:v>6.2565551608156431</c:v>
                </c:pt>
                <c:pt idx="5">
                  <c:v>6.2105409633888282</c:v>
                </c:pt>
                <c:pt idx="6">
                  <c:v>6.1760758731705598</c:v>
                </c:pt>
                <c:pt idx="7">
                  <c:v>6.2673960385363374</c:v>
                </c:pt>
                <c:pt idx="8">
                  <c:v>6.1409833629506156</c:v>
                </c:pt>
                <c:pt idx="9">
                  <c:v>5.8622730873199869</c:v>
                </c:pt>
                <c:pt idx="10">
                  <c:v>5.4032347701643939</c:v>
                </c:pt>
                <c:pt idx="11">
                  <c:v>6.3510131276430375</c:v>
                </c:pt>
                <c:pt idx="12">
                  <c:v>7.9749753159487646</c:v>
                </c:pt>
                <c:pt idx="13">
                  <c:v>7.9360449856604589</c:v>
                </c:pt>
                <c:pt idx="14" formatCode="0.0">
                  <c:v>8.2390312733389575</c:v>
                </c:pt>
              </c:numCache>
            </c:numRef>
          </c:val>
          <c:smooth val="0"/>
          <c:extLst>
            <c:ext xmlns:c16="http://schemas.microsoft.com/office/drawing/2014/chart" uri="{C3380CC4-5D6E-409C-BE32-E72D297353CC}">
              <c16:uniqueId val="{00000001-B2DF-465A-B793-182D9E559711}"/>
            </c:ext>
          </c:extLst>
        </c:ser>
        <c:ser>
          <c:idx val="1"/>
          <c:order val="1"/>
          <c:tx>
            <c:strRef>
              <c:f>'byAgency graph'!$Q$3</c:f>
              <c:strCache>
                <c:ptCount val="1"/>
                <c:pt idx="0">
                  <c:v>Defense</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f>'byAgency graph'!$R$1:$AF$1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'byAgency graph'!$R$3:$AF$3</c:f>
              <c:numCache>
                <c:formatCode>#,##0.0</c:formatCode>
                <c:ptCount val="15"/>
                <c:pt idx="0">
                  <c:v>889.88214533981102</c:v>
                </c:pt>
                <c:pt idx="1">
                  <c:v>890.29135395161802</c:v>
                </c:pt>
                <c:pt idx="2">
                  <c:v>828.50914561529066</c:v>
                </c:pt>
                <c:pt idx="3">
                  <c:v>749.53937660845156</c:v>
                </c:pt>
                <c:pt idx="4">
                  <c:v>730.61675894834025</c:v>
                </c:pt>
                <c:pt idx="5">
                  <c:v>734.4819095087222</c:v>
                </c:pt>
                <c:pt idx="6">
                  <c:v>709.23290471828443</c:v>
                </c:pt>
                <c:pt idx="7">
                  <c:v>707.88010012618656</c:v>
                </c:pt>
                <c:pt idx="8">
                  <c:v>690.61510107664253</c:v>
                </c:pt>
                <c:pt idx="9">
                  <c:v>682.14748608100251</c:v>
                </c:pt>
                <c:pt idx="10">
                  <c:v>648.78239883970298</c:v>
                </c:pt>
                <c:pt idx="11">
                  <c:v>650.68229273623297</c:v>
                </c:pt>
                <c:pt idx="12">
                  <c:v>622.47724745122036</c:v>
                </c:pt>
                <c:pt idx="13">
                  <c:v>605.0701039103833</c:v>
                </c:pt>
                <c:pt idx="14" formatCode="0.0">
                  <c:v>598.59112883244109</c:v>
                </c:pt>
              </c:numCache>
            </c:numRef>
          </c:val>
          <c:smooth val="0"/>
          <c:extLst>
            <c:ext xmlns:c16="http://schemas.microsoft.com/office/drawing/2014/chart" uri="{C3380CC4-5D6E-409C-BE32-E72D297353CC}">
              <c16:uniqueId val="{00000002-B2DF-465A-B793-182D9E559711}"/>
            </c:ext>
          </c:extLst>
        </c:ser>
        <c:ser>
          <c:idx val="2"/>
          <c:order val="2"/>
          <c:tx>
            <c:strRef>
              <c:f>'byAgency graph'!$Q$4</c:f>
              <c:strCache>
                <c:ptCount val="1"/>
                <c:pt idx="0">
                  <c:v>DHS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f>'byAgency graph'!$R$1:$AF$1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'byAgency graph'!$R$4:$AF$4</c:f>
              <c:numCache>
                <c:formatCode>#,##0.0</c:formatCode>
                <c:ptCount val="15"/>
                <c:pt idx="0">
                  <c:v>21.173559297868437</c:v>
                </c:pt>
                <c:pt idx="1">
                  <c:v>20.327137568794349</c:v>
                </c:pt>
                <c:pt idx="2">
                  <c:v>20.098470115729505</c:v>
                </c:pt>
                <c:pt idx="3">
                  <c:v>18.888530697665804</c:v>
                </c:pt>
                <c:pt idx="4">
                  <c:v>18.459640838192005</c:v>
                </c:pt>
                <c:pt idx="5">
                  <c:v>17.869762479517348</c:v>
                </c:pt>
                <c:pt idx="6">
                  <c:v>18.088486548045026</c:v>
                </c:pt>
                <c:pt idx="7">
                  <c:v>19.225322752042796</c:v>
                </c:pt>
                <c:pt idx="8">
                  <c:v>16.843578914206759</c:v>
                </c:pt>
                <c:pt idx="9">
                  <c:v>16.169076886777152</c:v>
                </c:pt>
                <c:pt idx="10">
                  <c:v>17.110267819895256</c:v>
                </c:pt>
                <c:pt idx="11">
                  <c:v>15.950021506394487</c:v>
                </c:pt>
                <c:pt idx="12">
                  <c:v>16.459025103229656</c:v>
                </c:pt>
                <c:pt idx="13">
                  <c:v>15.83796333554322</c:v>
                </c:pt>
                <c:pt idx="14" formatCode="0.0">
                  <c:v>15.256612875081368</c:v>
                </c:pt>
              </c:numCache>
            </c:numRef>
          </c:val>
          <c:smooth val="0"/>
          <c:extLst>
            <c:ext xmlns:c16="http://schemas.microsoft.com/office/drawing/2014/chart" uri="{C3380CC4-5D6E-409C-BE32-E72D297353CC}">
              <c16:uniqueId val="{00000003-B2DF-465A-B793-182D9E559711}"/>
            </c:ext>
          </c:extLst>
        </c:ser>
        <c:ser>
          <c:idx val="3"/>
          <c:order val="3"/>
          <c:tx>
            <c:strRef>
              <c:f>'byAgency graph'!$Q$5</c:f>
              <c:strCache>
                <c:ptCount val="1"/>
                <c:pt idx="0">
                  <c:v>Energy</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f>'byAgency graph'!$R$1:$AF$1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'byAgency graph'!$R$5:$AF$5</c:f>
              <c:numCache>
                <c:formatCode>#,##0.0</c:formatCode>
                <c:ptCount val="15"/>
                <c:pt idx="0">
                  <c:v>31.65975293381268</c:v>
                </c:pt>
                <c:pt idx="1">
                  <c:v>33.127114052503146</c:v>
                </c:pt>
                <c:pt idx="2">
                  <c:v>30.334111797994755</c:v>
                </c:pt>
                <c:pt idx="3">
                  <c:v>28.947593523100107</c:v>
                </c:pt>
                <c:pt idx="4">
                  <c:v>29.431975420361294</c:v>
                </c:pt>
                <c:pt idx="5">
                  <c:v>30.104533118915306</c:v>
                </c:pt>
                <c:pt idx="6">
                  <c:v>28.869462105771284</c:v>
                </c:pt>
                <c:pt idx="7">
                  <c:v>28.807941462222463</c:v>
                </c:pt>
                <c:pt idx="8">
                  <c:v>27.313596610612521</c:v>
                </c:pt>
                <c:pt idx="9">
                  <c:v>27.234215010882956</c:v>
                </c:pt>
                <c:pt idx="10">
                  <c:v>26.409719601836724</c:v>
                </c:pt>
                <c:pt idx="11">
                  <c:v>27.50884161460899</c:v>
                </c:pt>
                <c:pt idx="12">
                  <c:v>26.332553029858722</c:v>
                </c:pt>
                <c:pt idx="13">
                  <c:v>27.820941591035151</c:v>
                </c:pt>
                <c:pt idx="14" formatCode="0.0">
                  <c:v>26.632400340647767</c:v>
                </c:pt>
              </c:numCache>
            </c:numRef>
          </c:val>
          <c:smooth val="0"/>
          <c:extLst>
            <c:ext xmlns:c16="http://schemas.microsoft.com/office/drawing/2014/chart" uri="{C3380CC4-5D6E-409C-BE32-E72D297353CC}">
              <c16:uniqueId val="{00000004-B2DF-465A-B793-182D9E559711}"/>
            </c:ext>
          </c:extLst>
        </c:ser>
        <c:ser>
          <c:idx val="4"/>
          <c:order val="4"/>
          <c:tx>
            <c:strRef>
              <c:f>'byAgency graph'!$Q$6</c:f>
              <c:strCache>
                <c:ptCount val="1"/>
                <c:pt idx="0">
                  <c:v>GSA</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f>'byAgency graph'!$R$1:$AF$1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'byAgency graph'!$R$6:$AF$6</c:f>
              <c:numCache>
                <c:formatCode>#,##0.0</c:formatCode>
                <c:ptCount val="15"/>
                <c:pt idx="0">
                  <c:v>18.764534223396012</c:v>
                </c:pt>
                <c:pt idx="1">
                  <c:v>18.522228351443609</c:v>
                </c:pt>
                <c:pt idx="2">
                  <c:v>16.311215244271335</c:v>
                </c:pt>
                <c:pt idx="3">
                  <c:v>16.386199744616597</c:v>
                </c:pt>
                <c:pt idx="4">
                  <c:v>16.957648066536002</c:v>
                </c:pt>
                <c:pt idx="5">
                  <c:v>16.345027091506001</c:v>
                </c:pt>
                <c:pt idx="6">
                  <c:v>15.837959834261156</c:v>
                </c:pt>
                <c:pt idx="7">
                  <c:v>14.953347168204619</c:v>
                </c:pt>
                <c:pt idx="8">
                  <c:v>15.567071990143573</c:v>
                </c:pt>
                <c:pt idx="9">
                  <c:v>15.379037438058765</c:v>
                </c:pt>
                <c:pt idx="10">
                  <c:v>14.420351137922536</c:v>
                </c:pt>
                <c:pt idx="11">
                  <c:v>13.191501980679444</c:v>
                </c:pt>
                <c:pt idx="12">
                  <c:v>12.783818755352195</c:v>
                </c:pt>
                <c:pt idx="13">
                  <c:v>12.703452435459999</c:v>
                </c:pt>
                <c:pt idx="14" formatCode="0.0">
                  <c:v>12.215367789038956</c:v>
                </c:pt>
              </c:numCache>
            </c:numRef>
          </c:val>
          <c:smooth val="0"/>
          <c:extLst>
            <c:ext xmlns:c16="http://schemas.microsoft.com/office/drawing/2014/chart" uri="{C3380CC4-5D6E-409C-BE32-E72D297353CC}">
              <c16:uniqueId val="{00000005-B2DF-465A-B793-182D9E559711}"/>
            </c:ext>
          </c:extLst>
        </c:ser>
        <c:ser>
          <c:idx val="5"/>
          <c:order val="5"/>
          <c:tx>
            <c:strRef>
              <c:f>'byAgency graph'!$Q$7</c:f>
              <c:strCache>
                <c:ptCount val="1"/>
                <c:pt idx="0">
                  <c:v>Health and Human</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f>'byAgency graph'!$R$1:$AF$1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'byAgency graph'!$R$7:$AF$7</c:f>
              <c:numCache>
                <c:formatCode>#,##0.0</c:formatCode>
                <c:ptCount val="15"/>
                <c:pt idx="0">
                  <c:v>10.405014998884877</c:v>
                </c:pt>
                <c:pt idx="1">
                  <c:v>10.4870556558768</c:v>
                </c:pt>
                <c:pt idx="2">
                  <c:v>10.010655349896</c:v>
                </c:pt>
                <c:pt idx="3">
                  <c:v>10.514757637150121</c:v>
                </c:pt>
                <c:pt idx="4">
                  <c:v>9.5240165976073552</c:v>
                </c:pt>
                <c:pt idx="5">
                  <c:v>8.9818582362351993</c:v>
                </c:pt>
                <c:pt idx="6">
                  <c:v>8.7167402264157978</c:v>
                </c:pt>
                <c:pt idx="7">
                  <c:v>8.7678941574923321</c:v>
                </c:pt>
                <c:pt idx="8">
                  <c:v>9.9539813842282818</c:v>
                </c:pt>
                <c:pt idx="9">
                  <c:v>9.7577072118191914</c:v>
                </c:pt>
                <c:pt idx="10">
                  <c:v>9.4948161729029632</c:v>
                </c:pt>
                <c:pt idx="11">
                  <c:v>9.1188885123484411</c:v>
                </c:pt>
                <c:pt idx="12">
                  <c:v>9.5727381474716218</c:v>
                </c:pt>
                <c:pt idx="13">
                  <c:v>9.5934877618871433</c:v>
                </c:pt>
                <c:pt idx="14" formatCode="0.0">
                  <c:v>9.8025406692206705</c:v>
                </c:pt>
              </c:numCache>
            </c:numRef>
          </c:val>
          <c:smooth val="0"/>
          <c:extLst>
            <c:ext xmlns:c16="http://schemas.microsoft.com/office/drawing/2014/chart" uri="{C3380CC4-5D6E-409C-BE32-E72D297353CC}">
              <c16:uniqueId val="{00000006-B2DF-465A-B793-182D9E559711}"/>
            </c:ext>
          </c:extLst>
        </c:ser>
        <c:ser>
          <c:idx val="6"/>
          <c:order val="6"/>
          <c:tx>
            <c:strRef>
              <c:f>'byAgency graph'!$Q$8</c:f>
              <c:strCache>
                <c:ptCount val="1"/>
                <c:pt idx="0">
                  <c:v>Interior</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f>'byAgency graph'!$R$1:$AF$1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'byAgency graph'!$R$8:$AF$8</c:f>
              <c:numCache>
                <c:formatCode>#,##0.0</c:formatCode>
                <c:ptCount val="15"/>
                <c:pt idx="0">
                  <c:v>7.2899386481179516</c:v>
                </c:pt>
                <c:pt idx="1">
                  <c:v>7.3199719007320567</c:v>
                </c:pt>
                <c:pt idx="2">
                  <c:v>6.7130408194782332</c:v>
                </c:pt>
                <c:pt idx="3">
                  <c:v>6.1933701225006734</c:v>
                </c:pt>
                <c:pt idx="4">
                  <c:v>6.173751954595498</c:v>
                </c:pt>
                <c:pt idx="5">
                  <c:v>6.770979022825844</c:v>
                </c:pt>
                <c:pt idx="6">
                  <c:v>6.4170612257804605</c:v>
                </c:pt>
                <c:pt idx="7">
                  <c:v>5.9329705529620416</c:v>
                </c:pt>
                <c:pt idx="8">
                  <c:v>6.1496103759045617</c:v>
                </c:pt>
                <c:pt idx="9">
                  <c:v>6.1726466428247839</c:v>
                </c:pt>
                <c:pt idx="10">
                  <c:v>5.506558498732157</c:v>
                </c:pt>
                <c:pt idx="11">
                  <c:v>5.3845748413534924</c:v>
                </c:pt>
                <c:pt idx="12">
                  <c:v>6.2496793313019481</c:v>
                </c:pt>
                <c:pt idx="13">
                  <c:v>5.8462974050572418</c:v>
                </c:pt>
                <c:pt idx="14" formatCode="0.0">
                  <c:v>5.6823131570578411</c:v>
                </c:pt>
              </c:numCache>
            </c:numRef>
          </c:val>
          <c:smooth val="0"/>
          <c:extLst>
            <c:ext xmlns:c16="http://schemas.microsoft.com/office/drawing/2014/chart" uri="{C3380CC4-5D6E-409C-BE32-E72D297353CC}">
              <c16:uniqueId val="{00000007-B2DF-465A-B793-182D9E559711}"/>
            </c:ext>
          </c:extLst>
        </c:ser>
        <c:ser>
          <c:idx val="7"/>
          <c:order val="7"/>
          <c:tx>
            <c:strRef>
              <c:f>'byAgency graph'!$Q$9</c:f>
              <c:strCache>
                <c:ptCount val="1"/>
                <c:pt idx="0">
                  <c:v>Justice</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f>'byAgency graph'!$R$1:$AF$1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'byAgency graph'!$R$9:$AF$9</c:f>
              <c:numCache>
                <c:formatCode>#,##0.0</c:formatCode>
                <c:ptCount val="15"/>
                <c:pt idx="0">
                  <c:v>15.739708193622802</c:v>
                </c:pt>
                <c:pt idx="1">
                  <c:v>13.866139757342401</c:v>
                </c:pt>
                <c:pt idx="2">
                  <c:v>15.102105162580342</c:v>
                </c:pt>
                <c:pt idx="3">
                  <c:v>15.305641172131946</c:v>
                </c:pt>
                <c:pt idx="4">
                  <c:v>15.617942997142439</c:v>
                </c:pt>
                <c:pt idx="5">
                  <c:v>16.165053284378086</c:v>
                </c:pt>
                <c:pt idx="6">
                  <c:v>15.643158811929577</c:v>
                </c:pt>
                <c:pt idx="7">
                  <c:v>15.533891718034202</c:v>
                </c:pt>
                <c:pt idx="8">
                  <c:v>16.15283143030107</c:v>
                </c:pt>
                <c:pt idx="9">
                  <c:v>15.836880232459011</c:v>
                </c:pt>
                <c:pt idx="10">
                  <c:v>14.622866978935175</c:v>
                </c:pt>
                <c:pt idx="11">
                  <c:v>14.508264202396338</c:v>
                </c:pt>
                <c:pt idx="12">
                  <c:v>14.472093130867975</c:v>
                </c:pt>
                <c:pt idx="13">
                  <c:v>13.955638053971681</c:v>
                </c:pt>
                <c:pt idx="14" formatCode="0.0">
                  <c:v>13.972118025341159</c:v>
                </c:pt>
              </c:numCache>
            </c:numRef>
          </c:val>
          <c:smooth val="0"/>
          <c:extLst>
            <c:ext xmlns:c16="http://schemas.microsoft.com/office/drawing/2014/chart" uri="{C3380CC4-5D6E-409C-BE32-E72D297353CC}">
              <c16:uniqueId val="{00000008-B2DF-465A-B793-182D9E559711}"/>
            </c:ext>
          </c:extLst>
        </c:ser>
        <c:ser>
          <c:idx val="8"/>
          <c:order val="8"/>
          <c:tx>
            <c:strRef>
              <c:f>'byAgency graph'!$Q$10</c:f>
              <c:strCache>
                <c:ptCount val="1"/>
                <c:pt idx="0">
                  <c:v>NASA</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f>'byAgency graph'!$R$1:$AF$1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'byAgency graph'!$R$10:$AF$10</c:f>
              <c:numCache>
                <c:formatCode>#,##0.0</c:formatCode>
                <c:ptCount val="15"/>
                <c:pt idx="0">
                  <c:v>10.073131802000001</c:v>
                </c:pt>
                <c:pt idx="1">
                  <c:v>10.142350194699999</c:v>
                </c:pt>
                <c:pt idx="2">
                  <c:v>8.8629257046000003</c:v>
                </c:pt>
                <c:pt idx="3">
                  <c:v>8.707722704</c:v>
                </c:pt>
                <c:pt idx="4">
                  <c:v>8.3302545592000001</c:v>
                </c:pt>
                <c:pt idx="5">
                  <c:v>8.4414875321359997</c:v>
                </c:pt>
                <c:pt idx="6">
                  <c:v>8.5276925472219993</c:v>
                </c:pt>
                <c:pt idx="7">
                  <c:v>8.6077758722519988</c:v>
                </c:pt>
                <c:pt idx="8">
                  <c:v>8.4047723547739981</c:v>
                </c:pt>
                <c:pt idx="9">
                  <c:v>8.5248238869840023</c:v>
                </c:pt>
                <c:pt idx="10">
                  <c:v>8.0592853598119998</c:v>
                </c:pt>
                <c:pt idx="11">
                  <c:v>8.1180012842660005</c:v>
                </c:pt>
                <c:pt idx="12">
                  <c:v>8.4656111845200002</c:v>
                </c:pt>
                <c:pt idx="13">
                  <c:v>7.9589331533682008</c:v>
                </c:pt>
                <c:pt idx="14" formatCode="0.0">
                  <c:v>7.9968612832980002</c:v>
                </c:pt>
              </c:numCache>
            </c:numRef>
          </c:val>
          <c:smooth val="0"/>
          <c:extLst>
            <c:ext xmlns:c16="http://schemas.microsoft.com/office/drawing/2014/chart" uri="{C3380CC4-5D6E-409C-BE32-E72D297353CC}">
              <c16:uniqueId val="{00000009-B2DF-465A-B793-182D9E559711}"/>
            </c:ext>
          </c:extLst>
        </c:ser>
        <c:ser>
          <c:idx val="9"/>
          <c:order val="9"/>
          <c:tx>
            <c:strRef>
              <c:f>'byAgency graph'!$Q$11</c:f>
              <c:strCache>
                <c:ptCount val="1"/>
                <c:pt idx="0">
                  <c:v>Postal Service</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f>'byAgency graph'!$R$1:$AF$1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'byAgency graph'!$R$11:$AF$11</c:f>
              <c:numCache>
                <c:formatCode>#,##0.0</c:formatCode>
                <c:ptCount val="15"/>
                <c:pt idx="0">
                  <c:v>43.256833717608053</c:v>
                </c:pt>
                <c:pt idx="1">
                  <c:v>43.015735581661538</c:v>
                </c:pt>
                <c:pt idx="2">
                  <c:v>40.80670432024101</c:v>
                </c:pt>
                <c:pt idx="3">
                  <c:v>41.873918836550587</c:v>
                </c:pt>
                <c:pt idx="4">
                  <c:v>42.959608006188731</c:v>
                </c:pt>
                <c:pt idx="5">
                  <c:v>43.988052612872401</c:v>
                </c:pt>
                <c:pt idx="6">
                  <c:v>43.859348594737369</c:v>
                </c:pt>
                <c:pt idx="7">
                  <c:v>43.655823450992784</c:v>
                </c:pt>
                <c:pt idx="8">
                  <c:v>45.516032647384108</c:v>
                </c:pt>
                <c:pt idx="9">
                  <c:v>45.960034637072006</c:v>
                </c:pt>
                <c:pt idx="10">
                  <c:v>46.129403485971778</c:v>
                </c:pt>
                <c:pt idx="11">
                  <c:v>45.523803121883347</c:v>
                </c:pt>
                <c:pt idx="12">
                  <c:v>48.276009457855579</c:v>
                </c:pt>
                <c:pt idx="13">
                  <c:v>48.430510180296089</c:v>
                </c:pt>
                <c:pt idx="14" formatCode="0.0">
                  <c:v>47.772882913958988</c:v>
                </c:pt>
              </c:numCache>
            </c:numRef>
          </c:val>
          <c:smooth val="0"/>
          <c:extLst>
            <c:ext xmlns:c16="http://schemas.microsoft.com/office/drawing/2014/chart" uri="{C3380CC4-5D6E-409C-BE32-E72D297353CC}">
              <c16:uniqueId val="{0000000A-B2DF-465A-B793-182D9E559711}"/>
            </c:ext>
          </c:extLst>
        </c:ser>
        <c:ser>
          <c:idx val="10"/>
          <c:order val="10"/>
          <c:tx>
            <c:strRef>
              <c:f>'byAgency graph'!$Q$12</c:f>
              <c:strCache>
                <c:ptCount val="1"/>
                <c:pt idx="0">
                  <c:v>Transportation</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f>'byAgency graph'!$R$1:$AF$1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'byAgency graph'!$R$12:$AF$12</c:f>
              <c:numCache>
                <c:formatCode>#,##0.0</c:formatCode>
                <c:ptCount val="15"/>
                <c:pt idx="0">
                  <c:v>5.7464260774530924</c:v>
                </c:pt>
                <c:pt idx="1">
                  <c:v>6.6971832933448017</c:v>
                </c:pt>
                <c:pt idx="2">
                  <c:v>5.6309430805219707</c:v>
                </c:pt>
                <c:pt idx="3">
                  <c:v>5.3470297623861889</c:v>
                </c:pt>
                <c:pt idx="4">
                  <c:v>5.1975427637720202</c:v>
                </c:pt>
                <c:pt idx="5">
                  <c:v>6.0110321079783668</c:v>
                </c:pt>
                <c:pt idx="6">
                  <c:v>6.02647802002343</c:v>
                </c:pt>
                <c:pt idx="7">
                  <c:v>6.6323051613549673</c:v>
                </c:pt>
                <c:pt idx="8">
                  <c:v>5.8454749915394659</c:v>
                </c:pt>
                <c:pt idx="9">
                  <c:v>7.0988872319194476</c:v>
                </c:pt>
                <c:pt idx="10">
                  <c:v>6.43973088402866</c:v>
                </c:pt>
                <c:pt idx="11">
                  <c:v>6.7957553412348268</c:v>
                </c:pt>
                <c:pt idx="12">
                  <c:v>6.5568656970734933</c:v>
                </c:pt>
                <c:pt idx="13">
                  <c:v>8.7835679060731593</c:v>
                </c:pt>
                <c:pt idx="14" formatCode="0.0">
                  <c:v>7.6626287713349415</c:v>
                </c:pt>
              </c:numCache>
            </c:numRef>
          </c:val>
          <c:smooth val="0"/>
          <c:extLst>
            <c:ext xmlns:c16="http://schemas.microsoft.com/office/drawing/2014/chart" uri="{C3380CC4-5D6E-409C-BE32-E72D297353CC}">
              <c16:uniqueId val="{0000000B-B2DF-465A-B793-182D9E559711}"/>
            </c:ext>
          </c:extLst>
        </c:ser>
        <c:ser>
          <c:idx val="11"/>
          <c:order val="11"/>
          <c:tx>
            <c:strRef>
              <c:f>'byAgency graph'!$Q$13</c:f>
              <c:strCache>
                <c:ptCount val="1"/>
                <c:pt idx="0">
                  <c:v>Veterans Affairs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f>'byAgency graph'!$R$1:$AF$1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'byAgency graph'!$R$13:$AF$13</c:f>
              <c:numCache>
                <c:formatCode>#,##0.0</c:formatCode>
                <c:ptCount val="15"/>
                <c:pt idx="0">
                  <c:v>30.177348195897753</c:v>
                </c:pt>
                <c:pt idx="1">
                  <c:v>30.630293872498708</c:v>
                </c:pt>
                <c:pt idx="2">
                  <c:v>29.670355145164706</c:v>
                </c:pt>
                <c:pt idx="3">
                  <c:v>29.923158108993228</c:v>
                </c:pt>
                <c:pt idx="4">
                  <c:v>31.408530392937994</c:v>
                </c:pt>
                <c:pt idx="5">
                  <c:v>30.703447169330218</c:v>
                </c:pt>
                <c:pt idx="6">
                  <c:v>30.304799952762789</c:v>
                </c:pt>
                <c:pt idx="7">
                  <c:v>29.118439668305605</c:v>
                </c:pt>
                <c:pt idx="8">
                  <c:v>29.741795215810001</c:v>
                </c:pt>
                <c:pt idx="9">
                  <c:v>31.931044467159698</c:v>
                </c:pt>
                <c:pt idx="10">
                  <c:v>30.568370932464543</c:v>
                </c:pt>
                <c:pt idx="11">
                  <c:v>30.317176236427855</c:v>
                </c:pt>
                <c:pt idx="12">
                  <c:v>30.794810356374004</c:v>
                </c:pt>
                <c:pt idx="13">
                  <c:v>30.82313134784</c:v>
                </c:pt>
                <c:pt idx="14" formatCode="0.0">
                  <c:v>31.234891201169599</c:v>
                </c:pt>
              </c:numCache>
            </c:numRef>
          </c:val>
          <c:smooth val="0"/>
          <c:extLst>
            <c:ext xmlns:c16="http://schemas.microsoft.com/office/drawing/2014/chart" uri="{C3380CC4-5D6E-409C-BE32-E72D297353CC}">
              <c16:uniqueId val="{0000000C-B2DF-465A-B793-182D9E559711}"/>
            </c:ext>
          </c:extLst>
        </c:ser>
        <c:ser>
          <c:idx val="12"/>
          <c:order val="12"/>
          <c:tx>
            <c:strRef>
              <c:f>'byAgency graph'!$Q$14</c:f>
              <c:strCache>
                <c:ptCount val="1"/>
                <c:pt idx="0">
                  <c:v>Other</c:v>
                </c:pt>
              </c:strCache>
            </c:strRef>
          </c:tx>
          <c:spPr>
            <a:ln w="31750" cap="rnd">
              <a:solidFill>
                <a:schemeClr val="accent1">
                  <a:lumMod val="80000"/>
                  <a:lumOff val="20000"/>
                </a:schemeClr>
              </a:solidFill>
              <a:round/>
            </a:ln>
            <a:effectLst>
              <a:outerShdw blurRad="40000" dist="23000" dir="5400000" rotWithShape="0">
                <a:srgbClr val="000000">
                  <a:alpha val="35000"/>
                </a:srgbClr>
              </a:outerShdw>
            </a:effectLst>
          </c:spPr>
          <c:marker>
            <c:symbol val="none"/>
          </c:marker>
          <c:cat>
            <c:numRef>
              <c:f>'byAgency graph'!$R$1:$AF$1</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'byAgency graph'!$R$14:$AF$14</c:f>
              <c:numCache>
                <c:formatCode>#,##0.0</c:formatCode>
                <c:ptCount val="15"/>
                <c:pt idx="0">
                  <c:v>21.761881665142681</c:v>
                </c:pt>
                <c:pt idx="1">
                  <c:v>21.388550979292894</c:v>
                </c:pt>
                <c:pt idx="2">
                  <c:v>20.521816743145543</c:v>
                </c:pt>
                <c:pt idx="3">
                  <c:v>20.414262745217901</c:v>
                </c:pt>
                <c:pt idx="4">
                  <c:v>20.560896911472096</c:v>
                </c:pt>
                <c:pt idx="5">
                  <c:v>19.776184202933919</c:v>
                </c:pt>
                <c:pt idx="6">
                  <c:v>19.543108045413121</c:v>
                </c:pt>
                <c:pt idx="7">
                  <c:v>19.695326912806262</c:v>
                </c:pt>
                <c:pt idx="8">
                  <c:v>19.01123943056453</c:v>
                </c:pt>
                <c:pt idx="9">
                  <c:v>19.15509276025136</c:v>
                </c:pt>
                <c:pt idx="10">
                  <c:v>17.005489101673646</c:v>
                </c:pt>
                <c:pt idx="11">
                  <c:v>17.570575384723433</c:v>
                </c:pt>
                <c:pt idx="12">
                  <c:v>17.159460313174556</c:v>
                </c:pt>
                <c:pt idx="13">
                  <c:v>16.960515908067862</c:v>
                </c:pt>
                <c:pt idx="14" formatCode="0.0">
                  <c:v>16.409399231789536</c:v>
                </c:pt>
              </c:numCache>
            </c:numRef>
          </c:val>
          <c:smooth val="0"/>
          <c:extLst>
            <c:ext xmlns:c16="http://schemas.microsoft.com/office/drawing/2014/chart" uri="{C3380CC4-5D6E-409C-BE32-E72D297353CC}">
              <c16:uniqueId val="{0000000D-B2DF-465A-B793-182D9E559711}"/>
            </c:ext>
          </c:extLst>
        </c:ser>
        <c:dLbls>
          <c:showLegendKey val="0"/>
          <c:showVal val="0"/>
          <c:showCatName val="0"/>
          <c:showSerName val="0"/>
          <c:showPercent val="0"/>
          <c:showBubbleSize val="0"/>
        </c:dLbls>
        <c:smooth val="0"/>
        <c:axId val="1525966808"/>
        <c:axId val="1525969760"/>
      </c:lineChart>
      <c:catAx>
        <c:axId val="15259668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25969760"/>
        <c:crosses val="autoZero"/>
        <c:auto val="1"/>
        <c:lblAlgn val="ctr"/>
        <c:lblOffset val="100"/>
        <c:noMultiLvlLbl val="0"/>
      </c:catAx>
      <c:valAx>
        <c:axId val="1525969760"/>
        <c:scaling>
          <c:orientation val="minMax"/>
          <c:max val="9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trillion Btu</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25966808"/>
        <c:crosses val="autoZero"/>
        <c:crossBetween val="between"/>
      </c:valAx>
      <c:spPr>
        <a:noFill/>
        <a:ln>
          <a:noFill/>
        </a:ln>
        <a:effectLst/>
      </c:spPr>
    </c:plotArea>
    <c:legend>
      <c:legendPos val="r"/>
      <c:layout>
        <c:manualLayout>
          <c:xMode val="edge"/>
          <c:yMode val="edge"/>
          <c:x val="0.82359333989501315"/>
          <c:y val="0.17460096260345973"/>
          <c:w val="0.17119832677165353"/>
          <c:h val="0.74808707735062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12</xdr:col>
      <xdr:colOff>0</xdr:colOff>
      <xdr:row>23</xdr:row>
      <xdr:rowOff>9525</xdr:rowOff>
    </xdr:to>
    <xdr:graphicFrame macro="">
      <xdr:nvGraphicFramePr>
        <xdr:cNvPr id="3" name="Chart 2">
          <a:extLst>
            <a:ext uri="{FF2B5EF4-FFF2-40B4-BE49-F238E27FC236}">
              <a16:creationId xmlns:a16="http://schemas.microsoft.com/office/drawing/2014/main" id="{21031770-095B-48F5-9F12-0E097A24A0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8BD0C7AC-4702-4AC2-9316-9E0D40A870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B241D-15CA-416E-8C42-4446947B5B5C}">
  <dimension ref="Q1:AA18"/>
  <sheetViews>
    <sheetView tabSelected="1" workbookViewId="0"/>
  </sheetViews>
  <sheetFormatPr defaultRowHeight="12.75" customHeight="1" x14ac:dyDescent="0.2"/>
  <cols>
    <col min="17" max="17" width="14.5703125" customWidth="1"/>
  </cols>
  <sheetData>
    <row r="1" spans="17:27" ht="12.75" customHeight="1" x14ac:dyDescent="0.3">
      <c r="Q1" s="11"/>
      <c r="R1" s="12" t="s">
        <v>41</v>
      </c>
      <c r="S1" s="12" t="s">
        <v>24</v>
      </c>
      <c r="T1" s="12" t="s">
        <v>38</v>
      </c>
      <c r="U1" s="12" t="s">
        <v>48</v>
      </c>
      <c r="V1" s="12" t="s">
        <v>46</v>
      </c>
      <c r="W1" s="13" t="s">
        <v>1</v>
      </c>
      <c r="X1" s="13" t="s">
        <v>23</v>
      </c>
      <c r="Y1" s="13" t="s">
        <v>40</v>
      </c>
      <c r="Z1" s="13" t="s">
        <v>39</v>
      </c>
      <c r="AA1" s="13" t="s">
        <v>0</v>
      </c>
    </row>
    <row r="2" spans="17:27" ht="12.75" customHeight="1" x14ac:dyDescent="0.3">
      <c r="Q2" s="14">
        <v>2000</v>
      </c>
      <c r="R2" s="7">
        <v>167.56989599999997</v>
      </c>
      <c r="S2" s="7">
        <v>41.230153000000001</v>
      </c>
      <c r="T2" s="7">
        <v>403.24326000000008</v>
      </c>
      <c r="U2" s="7">
        <v>8.9403809999999986</v>
      </c>
      <c r="V2" s="7">
        <v>620.98369000000002</v>
      </c>
      <c r="W2" s="7">
        <v>193.613494</v>
      </c>
      <c r="X2" s="7">
        <v>133.75762699999999</v>
      </c>
      <c r="Y2" s="7">
        <v>17.393419000000002</v>
      </c>
      <c r="Z2" s="7">
        <v>27.332884999999997</v>
      </c>
      <c r="AA2" s="7">
        <v>993.08111499999995</v>
      </c>
    </row>
    <row r="3" spans="17:27" ht="12.75" customHeight="1" x14ac:dyDescent="0.3">
      <c r="Q3" s="14">
        <v>2005</v>
      </c>
      <c r="R3" s="7">
        <v>83.038286576000019</v>
      </c>
      <c r="S3" s="7">
        <v>35.369399990000005</v>
      </c>
      <c r="T3" s="7">
        <v>492.60552300000001</v>
      </c>
      <c r="U3" s="7">
        <v>175.12991456999998</v>
      </c>
      <c r="V3" s="7">
        <v>786.14312413599998</v>
      </c>
      <c r="W3" s="7">
        <v>197.59226286736791</v>
      </c>
      <c r="X3" s="7">
        <v>135.67606456759998</v>
      </c>
      <c r="Y3" s="7">
        <v>17.129363999999999</v>
      </c>
      <c r="Z3" s="7">
        <v>29.907701700999997</v>
      </c>
      <c r="AA3" s="7">
        <v>1166.4485172719678</v>
      </c>
    </row>
    <row r="4" spans="17:27" ht="12.75" customHeight="1" x14ac:dyDescent="0.3">
      <c r="Q4" s="14">
        <v>2010</v>
      </c>
      <c r="R4" s="7">
        <f>'4-19'!$B$102</f>
        <v>181.28165546177203</v>
      </c>
      <c r="S4" s="7">
        <f>'4-19'!$C$102</f>
        <v>23.740286431681387</v>
      </c>
      <c r="T4" s="7">
        <f>'4-19'!$D$102</f>
        <v>536.12263706027818</v>
      </c>
      <c r="U4" s="7">
        <f>'4-19'!$E$102</f>
        <v>6.5739604686902915</v>
      </c>
      <c r="V4" s="7">
        <f>'4-19'!$F$102</f>
        <v>747.71853942242194</v>
      </c>
      <c r="W4" s="7">
        <f>'4-19'!$G$102</f>
        <v>193.71635243770072</v>
      </c>
      <c r="X4" s="7">
        <f>'4-19'!$H$102</f>
        <v>130.06872462328258</v>
      </c>
      <c r="Y4" s="7">
        <f>'4-19'!$I$102</f>
        <v>15.655852551363379</v>
      </c>
      <c r="Z4" s="7">
        <f>'4-19'!$J$102</f>
        <v>25.572814134626871</v>
      </c>
      <c r="AA4" s="7">
        <f>'4-19'!$K$102</f>
        <v>1112.7322831693953</v>
      </c>
    </row>
    <row r="5" spans="17:27" ht="12.75" customHeight="1" x14ac:dyDescent="0.3">
      <c r="Q5" s="14">
        <v>2011</v>
      </c>
      <c r="R5" s="7">
        <f>'4-19'!$B$116</f>
        <v>190.60800979569376</v>
      </c>
      <c r="S5" s="7">
        <f>'4-19'!$C$116</f>
        <v>24.101209918524443</v>
      </c>
      <c r="T5" s="7">
        <f>'4-19'!$D$116</f>
        <v>534.50391418140885</v>
      </c>
      <c r="U5" s="7">
        <f>'4-19'!$E$116</f>
        <v>6.5608617215548515</v>
      </c>
      <c r="V5" s="7">
        <f>'4-19'!$F$116</f>
        <v>755.77399561718187</v>
      </c>
      <c r="W5" s="7">
        <f>'4-19'!$G$116</f>
        <v>193.23204552674667</v>
      </c>
      <c r="X5" s="7">
        <f>'4-19'!$H$116</f>
        <v>124.74914417235465</v>
      </c>
      <c r="Y5" s="7">
        <f>'4-19'!$I$116</f>
        <v>16.454654368656215</v>
      </c>
      <c r="Z5" s="7">
        <f>'4-19'!$J$116</f>
        <v>23.918732668432298</v>
      </c>
      <c r="AA5" s="7">
        <f>'4-19'!$K$116</f>
        <v>1114.1285723533717</v>
      </c>
    </row>
    <row r="6" spans="17:27" ht="12.75" customHeight="1" x14ac:dyDescent="0.3">
      <c r="Q6" s="14">
        <v>2012</v>
      </c>
      <c r="R6" s="7">
        <f>'4-19'!$B$130</f>
        <v>174.53161115843321</v>
      </c>
      <c r="S6" s="7">
        <f>'4-19'!$C$130</f>
        <v>19.872604025213647</v>
      </c>
      <c r="T6" s="7">
        <f>'4-19'!$D$130</f>
        <v>493.88522612403244</v>
      </c>
      <c r="U6" s="7">
        <f>'4-19'!$E$130</f>
        <v>6.0640567924902111</v>
      </c>
      <c r="V6" s="7">
        <f>'4-19'!$F$130</f>
        <v>694.35349810016942</v>
      </c>
      <c r="W6" s="7">
        <f>'4-19'!$G$130</f>
        <v>187.23131584228037</v>
      </c>
      <c r="X6" s="7">
        <f>'4-19'!$H$130</f>
        <v>116.15361552288046</v>
      </c>
      <c r="Y6" s="7">
        <f>'4-19'!$I$130</f>
        <v>20.092720747968144</v>
      </c>
      <c r="Z6" s="7">
        <f>'4-19'!$J$130</f>
        <v>21.433580255658235</v>
      </c>
      <c r="AA6" s="7">
        <f>'4-19'!$K$130</f>
        <v>1039.2647304689567</v>
      </c>
    </row>
    <row r="7" spans="17:27" ht="12.75" customHeight="1" x14ac:dyDescent="0.3">
      <c r="Q7" s="14">
        <v>2013</v>
      </c>
      <c r="R7" s="7">
        <f>'4-19'!$B$144</f>
        <v>160.880011270605</v>
      </c>
      <c r="S7" s="7">
        <f>'4-19'!$C$144</f>
        <v>21.260442784136924</v>
      </c>
      <c r="T7" s="7">
        <f>'4-19'!$D$144</f>
        <v>424.74138979747312</v>
      </c>
      <c r="U7" s="7">
        <f>'4-19'!$E$144</f>
        <v>6.3166721871992992</v>
      </c>
      <c r="V7" s="7">
        <f>'4-19'!$F$144</f>
        <v>613.19851603941436</v>
      </c>
      <c r="W7" s="7">
        <f>'4-19'!$G$144</f>
        <v>184.69639455637807</v>
      </c>
      <c r="X7" s="7">
        <f>'4-19'!$H$144</f>
        <v>122.49110241748336</v>
      </c>
      <c r="Y7" s="7">
        <f>'4-19'!$I$144</f>
        <v>19.409862269569572</v>
      </c>
      <c r="Z7" s="7">
        <f>'4-19'!$J$144</f>
        <v>19.497840047998942</v>
      </c>
      <c r="AA7" s="7">
        <f>'4-19'!$K$144</f>
        <v>959.29371533084429</v>
      </c>
    </row>
    <row r="8" spans="17:27" ht="12.75" customHeight="1" x14ac:dyDescent="0.3">
      <c r="Q8" s="14">
        <v>2014</v>
      </c>
      <c r="R8" s="7">
        <f>'4-19'!$B$158</f>
        <v>153.23583203797662</v>
      </c>
      <c r="S8" s="7">
        <f>'4-19'!$C$158</f>
        <v>21.014582143083409</v>
      </c>
      <c r="T8" s="7">
        <f>'4-19'!$D$158</f>
        <v>414.62920190163987</v>
      </c>
      <c r="U8" s="7">
        <f>'4-19'!$E$158</f>
        <v>5.9480449133969993</v>
      </c>
      <c r="V8" s="7">
        <f>'4-19'!$F$158</f>
        <v>594.82766099609682</v>
      </c>
      <c r="W8" s="7">
        <f>'4-19'!$G$158</f>
        <v>182.09372376165015</v>
      </c>
      <c r="X8" s="7">
        <f>'4-19'!$H$158</f>
        <v>125.58124940572539</v>
      </c>
      <c r="Y8" s="7">
        <f>'4-19'!$I$158</f>
        <v>19.717207507527323</v>
      </c>
      <c r="Z8" s="7">
        <f>'4-19'!$J$158</f>
        <v>19.275280946161626</v>
      </c>
      <c r="AA8" s="7">
        <f>'4-19'!$K$158</f>
        <v>941.49512261716131</v>
      </c>
    </row>
    <row r="9" spans="17:27" ht="12.75" customHeight="1" x14ac:dyDescent="0.3">
      <c r="Q9" s="14">
        <v>2015</v>
      </c>
      <c r="R9" s="7">
        <f>'4-19'!$B$172</f>
        <v>157.86465705119923</v>
      </c>
      <c r="S9" s="7">
        <f>'4-19'!$C$172</f>
        <v>19.187910309929382</v>
      </c>
      <c r="T9" s="7">
        <f>'4-19'!$D$172</f>
        <v>419.16753620557466</v>
      </c>
      <c r="U9" s="7">
        <f>'4-19'!$E$172</f>
        <v>5.9420797107426608</v>
      </c>
      <c r="V9" s="7">
        <f>'4-19'!$F$172</f>
        <v>602.16218327744593</v>
      </c>
      <c r="W9" s="7">
        <f>'4-19'!$G$172</f>
        <v>184.27166898384561</v>
      </c>
      <c r="X9" s="7">
        <f>'4-19'!$H$172</f>
        <v>122.21889283042957</v>
      </c>
      <c r="Y9" s="7">
        <f>'4-19'!$I$172</f>
        <v>17.79037077743806</v>
      </c>
      <c r="Z9" s="7">
        <f>'4-19'!$J$172</f>
        <v>19.406751461580551</v>
      </c>
      <c r="AA9" s="7">
        <f>'4-19'!$K$172</f>
        <v>945.8498673307397</v>
      </c>
    </row>
    <row r="10" spans="17:27" ht="12.75" customHeight="1" x14ac:dyDescent="0.3">
      <c r="Q10" s="14">
        <v>2016</v>
      </c>
      <c r="R10" s="7">
        <f>'4-19'!$B$186</f>
        <v>154.66710937843979</v>
      </c>
      <c r="S10" s="7">
        <f>'4-19'!$C$186</f>
        <v>17.023491662243707</v>
      </c>
      <c r="T10" s="7">
        <f>'4-19'!$D$186</f>
        <v>404.20747506155345</v>
      </c>
      <c r="U10" s="7">
        <f>'4-19'!$E$186</f>
        <v>6.2999771812304992</v>
      </c>
      <c r="V10" s="7">
        <f>'4-19'!$F$186</f>
        <v>582.1980532834674</v>
      </c>
      <c r="W10" s="7">
        <f>'4-19'!$G$186</f>
        <v>184.51351427238637</v>
      </c>
      <c r="X10" s="7">
        <f>'4-19'!$H$186</f>
        <v>115.35874939143537</v>
      </c>
      <c r="Y10" s="7">
        <f>'4-19'!$I$186</f>
        <v>19.016212534767824</v>
      </c>
      <c r="Z10" s="7">
        <f>'4-19'!$J$186</f>
        <v>16.156747021760143</v>
      </c>
      <c r="AA10" s="7">
        <f>'4-19'!$K$186</f>
        <v>917.24327650381701</v>
      </c>
    </row>
    <row r="11" spans="17:27" ht="12.75" customHeight="1" x14ac:dyDescent="0.3">
      <c r="Q11" s="14">
        <v>2017</v>
      </c>
      <c r="R11" s="7">
        <f>'4-19'!$B$200</f>
        <v>158.64141334314999</v>
      </c>
      <c r="S11" s="7">
        <f>'4-19'!$C$200</f>
        <v>16.757225678944234</v>
      </c>
      <c r="T11" s="7">
        <f>'4-19'!$D$200</f>
        <v>400.39455977173702</v>
      </c>
      <c r="U11" s="7">
        <f>'4-19'!$E$200</f>
        <v>7.6685836852165581</v>
      </c>
      <c r="V11" s="7">
        <f>'4-19'!$F$200</f>
        <v>583.46178247904777</v>
      </c>
      <c r="W11" s="7">
        <f>'4-19'!$G$200</f>
        <v>181.74625213262257</v>
      </c>
      <c r="X11" s="7">
        <f>'4-19'!$H$200</f>
        <v>115.1109490545699</v>
      </c>
      <c r="Y11" s="7">
        <f>'4-19'!$I$200</f>
        <v>19.671872538769502</v>
      </c>
      <c r="Z11" s="7">
        <f>'4-19'!$J$200</f>
        <v>15.087678836383189</v>
      </c>
      <c r="AA11" s="7">
        <f>'4-19'!$K$200</f>
        <v>915.07853504139302</v>
      </c>
    </row>
    <row r="12" spans="17:27" ht="12.75" customHeight="1" x14ac:dyDescent="0.3">
      <c r="Q12" s="14">
        <v>2018</v>
      </c>
      <c r="R12" s="7">
        <f>'4-19'!$B$214</f>
        <v>151.84023301332007</v>
      </c>
      <c r="S12" s="7">
        <f>'4-19'!$C$214</f>
        <v>17.178791910222856</v>
      </c>
      <c r="T12" s="7">
        <f>'4-19'!$D$214</f>
        <v>383.4776282338276</v>
      </c>
      <c r="U12" s="7">
        <f>'4-19'!$E$214</f>
        <v>6.0043953823645317</v>
      </c>
      <c r="V12" s="7">
        <f>'4-19'!$F$214</f>
        <v>558.50104853973505</v>
      </c>
      <c r="W12" s="7">
        <f>'4-19'!$G$214</f>
        <v>180.11705927482745</v>
      </c>
      <c r="X12" s="7">
        <f>'4-19'!$H$214</f>
        <v>125.84732414367399</v>
      </c>
      <c r="Y12" s="7">
        <f>'4-19'!$I$214</f>
        <v>20.324913813034712</v>
      </c>
      <c r="Z12" s="7">
        <f>'4-19'!$J$214</f>
        <v>12.465724013790688</v>
      </c>
      <c r="AA12" s="7">
        <f>'4-19'!$K$214</f>
        <v>897.25606978506198</v>
      </c>
    </row>
    <row r="13" spans="17:27" ht="12.75" customHeight="1" x14ac:dyDescent="0.3">
      <c r="Q13" s="14">
        <v>2019</v>
      </c>
      <c r="R13" s="7">
        <f>'4-19'!$B$228</f>
        <v>153.1421</v>
      </c>
      <c r="S13" s="7">
        <f>'4-19'!$C$228</f>
        <v>15.968474277979148</v>
      </c>
      <c r="T13" s="7">
        <f>'4-19'!$D$228</f>
        <v>377.04129999999998</v>
      </c>
      <c r="U13" s="7">
        <f>'4-19'!$E$228</f>
        <v>6.6061336135470867</v>
      </c>
      <c r="V13" s="7">
        <f>'4-19'!$F$228</f>
        <v>552.75800789152618</v>
      </c>
      <c r="W13" s="7">
        <f>'4-19'!$G$228</f>
        <v>178.2461305457843</v>
      </c>
      <c r="X13" s="7">
        <f>'4-19'!$H$228</f>
        <v>131.70467025604617</v>
      </c>
      <c r="Y13" s="7">
        <f>'4-19'!$I$228</f>
        <v>18.492325269346313</v>
      </c>
      <c r="Z13" s="7">
        <f>'4-19'!$J$228</f>
        <v>10.028071611827828</v>
      </c>
      <c r="AA13" s="7">
        <f>'4-19'!$K$228</f>
        <v>891.22920557453085</v>
      </c>
    </row>
    <row r="14" spans="17:27" ht="12.75" customHeight="1" x14ac:dyDescent="0.3">
      <c r="Q14" s="14">
        <v>2020</v>
      </c>
      <c r="R14" s="7">
        <f>'4-19'!$B$242</f>
        <v>153.38639999999998</v>
      </c>
      <c r="S14" s="7">
        <f>'4-19'!$C$242</f>
        <v>15.660169946023885</v>
      </c>
      <c r="T14" s="7">
        <f>'4-19'!$D$242</f>
        <v>345.23500000000001</v>
      </c>
      <c r="U14" s="7">
        <f>'4-19'!$E$242</f>
        <v>7.0226686886454122</v>
      </c>
      <c r="V14" s="7">
        <f>'4-19'!$F$242</f>
        <v>521.30423863466933</v>
      </c>
      <c r="W14" s="7">
        <f>'4-19'!$G$242</f>
        <v>173.75648975216509</v>
      </c>
      <c r="X14" s="7">
        <f>'4-19'!$H$242</f>
        <v>128.26886860281255</v>
      </c>
      <c r="Y14" s="7">
        <f>'4-19'!$I$242</f>
        <v>17.581890277553001</v>
      </c>
      <c r="Z14" s="7">
        <f>'4-19'!$J$242</f>
        <v>9.0409063168430208</v>
      </c>
      <c r="AA14" s="7">
        <f>'4-19'!$K$242</f>
        <v>849.95249358404283</v>
      </c>
    </row>
    <row r="15" spans="17:27" ht="12.75" customHeight="1" x14ac:dyDescent="0.3">
      <c r="Q15" s="14">
        <v>2021</v>
      </c>
      <c r="R15" s="7">
        <f>'4-19'!$B$256</f>
        <v>149.0164</v>
      </c>
      <c r="S15" s="7">
        <f>'4-19'!$C$256</f>
        <v>14.380862938790081</v>
      </c>
      <c r="T15" s="7">
        <f>'4-19'!$D$256</f>
        <v>352.38159999999999</v>
      </c>
      <c r="U15" s="7">
        <f>'4-19'!$E$256</f>
        <v>6.7722101028147712</v>
      </c>
      <c r="V15" s="7">
        <f>'4-19'!$F$256</f>
        <v>522.55107304160492</v>
      </c>
      <c r="W15" s="7">
        <f>'4-19'!$G$256</f>
        <v>173.22576557749306</v>
      </c>
      <c r="X15" s="7">
        <f>'4-19'!$H$256</f>
        <v>128.40051010972863</v>
      </c>
      <c r="Y15" s="7">
        <f>'4-19'!$I$256</f>
        <v>17.650526275627385</v>
      </c>
      <c r="Z15" s="7">
        <f>'4-19'!$J$256</f>
        <v>9.1927348857388385</v>
      </c>
      <c r="AA15" s="7">
        <f>'4-19'!$K$256</f>
        <v>851.02070989019262</v>
      </c>
    </row>
    <row r="16" spans="17:27" ht="12.75" customHeight="1" x14ac:dyDescent="0.3">
      <c r="Q16" s="16">
        <v>2022</v>
      </c>
      <c r="R16" s="7">
        <f>'4-19'!$B$270</f>
        <v>148.69110000000001</v>
      </c>
      <c r="S16" s="7">
        <f>'4-19'!$C$270</f>
        <v>17.473300526549895</v>
      </c>
      <c r="T16" s="7">
        <f>'4-19'!$D$270</f>
        <v>327.14969999999994</v>
      </c>
      <c r="U16" s="7">
        <f>'4-19'!$E$270</f>
        <v>7.7464785514197949</v>
      </c>
      <c r="V16" s="7">
        <f>'4-19'!$F$270</f>
        <v>501.06057907796963</v>
      </c>
      <c r="W16" s="7">
        <f>'4-19'!$G$270</f>
        <v>172.13815757684827</v>
      </c>
      <c r="X16" s="7">
        <f>'4-19'!$H$270</f>
        <v>128.26097874849285</v>
      </c>
      <c r="Y16" s="7">
        <f>'4-19'!$I$270</f>
        <v>17.517913860575021</v>
      </c>
      <c r="Z16" s="7">
        <f>'4-19'!$J$270</f>
        <v>8.597158010363124</v>
      </c>
      <c r="AA16" s="7">
        <f>'4-19'!$K$270</f>
        <v>827.57488727424891</v>
      </c>
    </row>
    <row r="17" spans="17:27" ht="12.75" customHeight="1" x14ac:dyDescent="0.3">
      <c r="Q17" s="16">
        <v>2023</v>
      </c>
      <c r="R17" s="7">
        <f>'4-19'!$B$284</f>
        <v>148.91329999999999</v>
      </c>
      <c r="S17" s="7">
        <f>'4-19'!$C$284</f>
        <v>16.680608262128938</v>
      </c>
      <c r="T17" s="7">
        <f>'4-19'!$D$284</f>
        <v>311.50190000000003</v>
      </c>
      <c r="U17" s="7">
        <f>'4-19'!$E$284</f>
        <v>8.325408154990674</v>
      </c>
      <c r="V17" s="7">
        <f>'4-19'!$F$284</f>
        <v>485.42121641711964</v>
      </c>
      <c r="W17" s="7">
        <f>'4-19'!$G$284</f>
        <v>170.45423776519445</v>
      </c>
      <c r="X17" s="7">
        <f>'4-19'!$H$284</f>
        <v>131.65034348557612</v>
      </c>
      <c r="Y17" s="7">
        <f>'4-19'!$I$284</f>
        <v>15.822998832400957</v>
      </c>
      <c r="Z17" s="7">
        <f>'4-19'!$J$284</f>
        <v>8.3716914743525219</v>
      </c>
      <c r="AA17" s="7">
        <f>'4-19'!$K$284</f>
        <v>811.72058797464354</v>
      </c>
    </row>
    <row r="18" spans="17:27" ht="12.75" customHeight="1" x14ac:dyDescent="0.3">
      <c r="Q18" s="16">
        <v>2024</v>
      </c>
      <c r="R18" s="7">
        <f>'4-19'!$B$298</f>
        <v>147.71100000000001</v>
      </c>
      <c r="S18" s="7">
        <f>'4-19'!$C$298</f>
        <v>15.618634177728863</v>
      </c>
      <c r="T18" s="7">
        <f>'4-19'!$D$298</f>
        <v>304.32409999999999</v>
      </c>
      <c r="U18" s="7">
        <f>'4-19'!$E$298</f>
        <v>6.4761555364475969</v>
      </c>
      <c r="V18" s="7">
        <f>'4-19'!$F$298</f>
        <v>474.1298897141765</v>
      </c>
      <c r="W18" s="7">
        <f>'4-19'!$G$298</f>
        <v>170.10282505584854</v>
      </c>
      <c r="X18" s="7">
        <f>'4-19'!$H$298</f>
        <v>130.42569475987312</v>
      </c>
      <c r="Y18" s="7">
        <f>'4-19'!$I$298</f>
        <v>14.98038245314164</v>
      </c>
      <c r="Z18" s="7">
        <f>'4-19'!$J$298</f>
        <v>11.829584380679076</v>
      </c>
      <c r="AA18" s="7">
        <f>'4-19'!$K$298</f>
        <v>801.46817636371884</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D83E2-A528-4D78-B66E-7EECDCF45C20}">
  <dimension ref="Q1:AF14"/>
  <sheetViews>
    <sheetView workbookViewId="0"/>
  </sheetViews>
  <sheetFormatPr defaultColWidth="9.140625" defaultRowHeight="12.75" customHeight="1" x14ac:dyDescent="0.2"/>
  <cols>
    <col min="1" max="27" width="9.140625" style="8"/>
    <col min="28" max="29" width="9.140625" style="16"/>
    <col min="30" max="31" width="9.140625" style="8"/>
    <col min="32" max="32" width="9.42578125" style="8" bestFit="1" customWidth="1"/>
    <col min="33" max="16384" width="9.140625" style="8"/>
  </cols>
  <sheetData>
    <row r="1" spans="17:32" ht="12.75" customHeight="1" x14ac:dyDescent="0.3">
      <c r="R1" s="1">
        <v>2010</v>
      </c>
      <c r="S1" s="1">
        <v>2011</v>
      </c>
      <c r="T1" s="1">
        <v>2012</v>
      </c>
      <c r="U1" s="1">
        <v>2013</v>
      </c>
      <c r="V1" s="1">
        <v>2014</v>
      </c>
      <c r="W1" s="1">
        <v>2015</v>
      </c>
      <c r="X1" s="1">
        <v>2016</v>
      </c>
      <c r="Y1" s="1">
        <v>2017</v>
      </c>
      <c r="Z1" s="1">
        <v>2018</v>
      </c>
      <c r="AA1" s="1">
        <v>2019</v>
      </c>
      <c r="AB1" s="1">
        <v>2020</v>
      </c>
      <c r="AC1" s="1">
        <v>2021</v>
      </c>
      <c r="AD1" s="1">
        <v>2022</v>
      </c>
      <c r="AE1" s="1">
        <v>2023</v>
      </c>
      <c r="AF1" s="1">
        <v>2024</v>
      </c>
    </row>
    <row r="2" spans="17:32" ht="12.75" customHeight="1" x14ac:dyDescent="0.3">
      <c r="Q2" s="2" t="s">
        <v>9</v>
      </c>
      <c r="R2" s="7">
        <f>'4-19'!K103</f>
        <v>6.8020080757799191</v>
      </c>
      <c r="S2" s="7">
        <f>'4-19'!K117</f>
        <v>8.313457193563389</v>
      </c>
      <c r="T2" s="7">
        <f>'4-19'!K131</f>
        <v>6.6932413700426405</v>
      </c>
      <c r="U2" s="7">
        <f>'4-19'!K145</f>
        <v>7.2521536680795595</v>
      </c>
      <c r="V2" s="7">
        <f>'4-19'!K159</f>
        <v>6.2565551608156431</v>
      </c>
      <c r="W2" s="7">
        <f>'4-19'!K173</f>
        <v>6.2105409633888282</v>
      </c>
      <c r="X2" s="7">
        <f>'4-19'!K187</f>
        <v>6.1760758731705598</v>
      </c>
      <c r="Y2" s="7">
        <f>'4-19'!K201</f>
        <v>6.2673960385363374</v>
      </c>
      <c r="Z2" s="7">
        <f>'4-19'!K215</f>
        <v>6.1409833629506156</v>
      </c>
      <c r="AA2" s="9">
        <f>'4-19'!$K229</f>
        <v>5.8622730873199869</v>
      </c>
      <c r="AB2" s="9">
        <f>'4-19'!K243</f>
        <v>5.4032347701643939</v>
      </c>
      <c r="AC2" s="9">
        <f>'4-19'!K257</f>
        <v>6.3510131276430375</v>
      </c>
      <c r="AD2" s="9">
        <f>'4-19'!K271</f>
        <v>7.9749753159487646</v>
      </c>
      <c r="AE2" s="9">
        <f>'4-19'!K285</f>
        <v>7.9360449856604589</v>
      </c>
      <c r="AF2" s="15">
        <f>'4-19'!K299</f>
        <v>8.2390312733389575</v>
      </c>
    </row>
    <row r="3" spans="17:32" ht="12.75" customHeight="1" x14ac:dyDescent="0.3">
      <c r="Q3" s="2" t="s">
        <v>2</v>
      </c>
      <c r="R3" s="7">
        <f>'4-19'!K104</f>
        <v>889.88214533981102</v>
      </c>
      <c r="S3" s="7">
        <f>'4-19'!K118</f>
        <v>890.29135395161802</v>
      </c>
      <c r="T3" s="7">
        <f>'4-19'!K132</f>
        <v>828.50914561529066</v>
      </c>
      <c r="U3" s="7">
        <f>'4-19'!K146</f>
        <v>749.53937660845156</v>
      </c>
      <c r="V3" s="7">
        <f>'4-19'!K160</f>
        <v>730.61675894834025</v>
      </c>
      <c r="W3" s="7">
        <f>'4-19'!K174</f>
        <v>734.4819095087222</v>
      </c>
      <c r="X3" s="7">
        <f>'4-19'!K188</f>
        <v>709.23290471828443</v>
      </c>
      <c r="Y3" s="7">
        <f>'4-19'!K202</f>
        <v>707.88010012618656</v>
      </c>
      <c r="Z3" s="7">
        <f>'4-19'!K216</f>
        <v>690.61510107664253</v>
      </c>
      <c r="AA3" s="9">
        <f>'4-19'!$K230</f>
        <v>682.14748608100251</v>
      </c>
      <c r="AB3" s="9">
        <f>'4-19'!K244</f>
        <v>648.78239883970298</v>
      </c>
      <c r="AC3" s="9">
        <f>'4-19'!K258</f>
        <v>650.68229273623297</v>
      </c>
      <c r="AD3" s="9">
        <f>'4-19'!K272</f>
        <v>622.47724745122036</v>
      </c>
      <c r="AE3" s="9">
        <f>'4-19'!K286</f>
        <v>605.0701039103833</v>
      </c>
      <c r="AF3" s="15">
        <f>'4-19'!K300</f>
        <v>598.59112883244109</v>
      </c>
    </row>
    <row r="4" spans="17:32" ht="12.75" customHeight="1" x14ac:dyDescent="0.3">
      <c r="Q4" s="2" t="s">
        <v>25</v>
      </c>
      <c r="R4" s="7">
        <f>'4-19'!K105</f>
        <v>21.173559297868437</v>
      </c>
      <c r="S4" s="7">
        <f>'4-19'!K119</f>
        <v>20.327137568794349</v>
      </c>
      <c r="T4" s="7">
        <f>'4-19'!K133</f>
        <v>20.098470115729505</v>
      </c>
      <c r="U4" s="7">
        <f>'4-19'!K147</f>
        <v>18.888530697665804</v>
      </c>
      <c r="V4" s="7">
        <f>'4-19'!K161</f>
        <v>18.459640838192005</v>
      </c>
      <c r="W4" s="7">
        <f>'4-19'!K175</f>
        <v>17.869762479517348</v>
      </c>
      <c r="X4" s="7">
        <f>'4-19'!K189</f>
        <v>18.088486548045026</v>
      </c>
      <c r="Y4" s="7">
        <f>'4-19'!K203</f>
        <v>19.225322752042796</v>
      </c>
      <c r="Z4" s="7">
        <f>'4-19'!K217</f>
        <v>16.843578914206759</v>
      </c>
      <c r="AA4" s="9">
        <f>'4-19'!$K231</f>
        <v>16.169076886777152</v>
      </c>
      <c r="AB4" s="9">
        <f>'4-19'!K245</f>
        <v>17.110267819895256</v>
      </c>
      <c r="AC4" s="9">
        <f>'4-19'!K259</f>
        <v>15.950021506394487</v>
      </c>
      <c r="AD4" s="9">
        <f>'4-19'!K273</f>
        <v>16.459025103229656</v>
      </c>
      <c r="AE4" s="9">
        <f>'4-19'!K287</f>
        <v>15.83796333554322</v>
      </c>
      <c r="AF4" s="15">
        <f>'4-19'!K301</f>
        <v>15.256612875081368</v>
      </c>
    </row>
    <row r="5" spans="17:32" ht="12.75" customHeight="1" x14ac:dyDescent="0.3">
      <c r="Q5" s="2" t="s">
        <v>3</v>
      </c>
      <c r="R5" s="7">
        <f>'4-19'!K106</f>
        <v>31.65975293381268</v>
      </c>
      <c r="S5" s="7">
        <f>'4-19'!K120</f>
        <v>33.127114052503146</v>
      </c>
      <c r="T5" s="7">
        <f>'4-19'!K134</f>
        <v>30.334111797994755</v>
      </c>
      <c r="U5" s="7">
        <f>'4-19'!K148</f>
        <v>28.947593523100107</v>
      </c>
      <c r="V5" s="7">
        <f>'4-19'!K162</f>
        <v>29.431975420361294</v>
      </c>
      <c r="W5" s="7">
        <f>'4-19'!K176</f>
        <v>30.104533118915306</v>
      </c>
      <c r="X5" s="7">
        <f>'4-19'!K190</f>
        <v>28.869462105771284</v>
      </c>
      <c r="Y5" s="7">
        <f>'4-19'!K204</f>
        <v>28.807941462222463</v>
      </c>
      <c r="Z5" s="7">
        <f>'4-19'!K218</f>
        <v>27.313596610612521</v>
      </c>
      <c r="AA5" s="9">
        <f>'4-19'!$K232</f>
        <v>27.234215010882956</v>
      </c>
      <c r="AB5" s="9">
        <f>'4-19'!K246</f>
        <v>26.409719601836724</v>
      </c>
      <c r="AC5" s="9">
        <f>'4-19'!K260</f>
        <v>27.50884161460899</v>
      </c>
      <c r="AD5" s="9">
        <f>'4-19'!K274</f>
        <v>26.332553029858722</v>
      </c>
      <c r="AE5" s="9">
        <f>'4-19'!K288</f>
        <v>27.820941591035151</v>
      </c>
      <c r="AF5" s="15">
        <f>'4-19'!K302</f>
        <v>26.632400340647767</v>
      </c>
    </row>
    <row r="6" spans="17:32" ht="12.75" customHeight="1" x14ac:dyDescent="0.3">
      <c r="Q6" s="2" t="s">
        <v>12</v>
      </c>
      <c r="R6" s="7">
        <f>'4-19'!K107</f>
        <v>18.764534223396012</v>
      </c>
      <c r="S6" s="7">
        <f>'4-19'!K121</f>
        <v>18.522228351443609</v>
      </c>
      <c r="T6" s="7">
        <f>'4-19'!K135</f>
        <v>16.311215244271335</v>
      </c>
      <c r="U6" s="7">
        <f>'4-19'!K149</f>
        <v>16.386199744616597</v>
      </c>
      <c r="V6" s="7">
        <f>'4-19'!K163</f>
        <v>16.957648066536002</v>
      </c>
      <c r="W6" s="7">
        <f>'4-19'!K177</f>
        <v>16.345027091506001</v>
      </c>
      <c r="X6" s="7">
        <f>'4-19'!K191</f>
        <v>15.837959834261156</v>
      </c>
      <c r="Y6" s="7">
        <f>'4-19'!K205</f>
        <v>14.953347168204619</v>
      </c>
      <c r="Z6" s="7">
        <f>'4-19'!K219</f>
        <v>15.567071990143573</v>
      </c>
      <c r="AA6" s="9">
        <f>'4-19'!$K233</f>
        <v>15.379037438058765</v>
      </c>
      <c r="AB6" s="9">
        <f>'4-19'!K247</f>
        <v>14.420351137922536</v>
      </c>
      <c r="AC6" s="9">
        <f>'4-19'!K261</f>
        <v>13.191501980679444</v>
      </c>
      <c r="AD6" s="9">
        <f>'4-19'!K275</f>
        <v>12.783818755352195</v>
      </c>
      <c r="AE6" s="9">
        <f>'4-19'!K289</f>
        <v>12.703452435459999</v>
      </c>
      <c r="AF6" s="15">
        <f>'4-19'!K303</f>
        <v>12.215367789038956</v>
      </c>
    </row>
    <row r="7" spans="17:32" ht="12.75" customHeight="1" x14ac:dyDescent="0.3">
      <c r="Q7" s="2" t="s">
        <v>54</v>
      </c>
      <c r="R7" s="7">
        <f>'4-19'!K108</f>
        <v>10.405014998884877</v>
      </c>
      <c r="S7" s="7">
        <f>'4-19'!K122</f>
        <v>10.4870556558768</v>
      </c>
      <c r="T7" s="7">
        <f>'4-19'!K136</f>
        <v>10.010655349896</v>
      </c>
      <c r="U7" s="7">
        <f>'4-19'!K150</f>
        <v>10.514757637150121</v>
      </c>
      <c r="V7" s="7">
        <f>'4-19'!K164</f>
        <v>9.5240165976073552</v>
      </c>
      <c r="W7" s="7">
        <f>'4-19'!K178</f>
        <v>8.9818582362351993</v>
      </c>
      <c r="X7" s="7">
        <f>'4-19'!K192</f>
        <v>8.7167402264157978</v>
      </c>
      <c r="Y7" s="7">
        <f>'4-19'!K206</f>
        <v>8.7678941574923321</v>
      </c>
      <c r="Z7" s="7">
        <f>'4-19'!K220</f>
        <v>9.9539813842282818</v>
      </c>
      <c r="AA7" s="9">
        <f>'4-19'!$K234</f>
        <v>9.7577072118191914</v>
      </c>
      <c r="AB7" s="9">
        <f>'4-19'!K248</f>
        <v>9.4948161729029632</v>
      </c>
      <c r="AC7" s="9">
        <f>'4-19'!K262</f>
        <v>9.1188885123484411</v>
      </c>
      <c r="AD7" s="9">
        <f>'4-19'!K276</f>
        <v>9.5727381474716218</v>
      </c>
      <c r="AE7" s="9">
        <f>'4-19'!K290</f>
        <v>9.5934877618871433</v>
      </c>
      <c r="AF7" s="15">
        <f>'4-19'!K304</f>
        <v>9.8025406692206705</v>
      </c>
    </row>
    <row r="8" spans="17:32" ht="12.75" customHeight="1" x14ac:dyDescent="0.3">
      <c r="Q8" s="2" t="s">
        <v>10</v>
      </c>
      <c r="R8" s="7">
        <f>'4-19'!K109</f>
        <v>7.2899386481179516</v>
      </c>
      <c r="S8" s="7">
        <f>'4-19'!K123</f>
        <v>7.3199719007320567</v>
      </c>
      <c r="T8" s="7">
        <f>'4-19'!K137</f>
        <v>6.7130408194782332</v>
      </c>
      <c r="U8" s="7">
        <f>'4-19'!K151</f>
        <v>6.1933701225006734</v>
      </c>
      <c r="V8" s="7">
        <f>'4-19'!K165</f>
        <v>6.173751954595498</v>
      </c>
      <c r="W8" s="7">
        <f>'4-19'!K179</f>
        <v>6.770979022825844</v>
      </c>
      <c r="X8" s="7">
        <f>'4-19'!K193</f>
        <v>6.4170612257804605</v>
      </c>
      <c r="Y8" s="7">
        <f>'4-19'!K207</f>
        <v>5.9329705529620416</v>
      </c>
      <c r="Z8" s="7">
        <f>'4-19'!K221</f>
        <v>6.1496103759045617</v>
      </c>
      <c r="AA8" s="9">
        <f>'4-19'!$K235</f>
        <v>6.1726466428247839</v>
      </c>
      <c r="AB8" s="9">
        <f>'4-19'!K249</f>
        <v>5.506558498732157</v>
      </c>
      <c r="AC8" s="9">
        <f>'4-19'!K263</f>
        <v>5.3845748413534924</v>
      </c>
      <c r="AD8" s="9">
        <f>'4-19'!K277</f>
        <v>6.2496793313019481</v>
      </c>
      <c r="AE8" s="9">
        <f>'4-19'!K291</f>
        <v>5.8462974050572418</v>
      </c>
      <c r="AF8" s="15">
        <f>'4-19'!K305</f>
        <v>5.6823131570578411</v>
      </c>
    </row>
    <row r="9" spans="17:32" ht="12.75" customHeight="1" x14ac:dyDescent="0.3">
      <c r="Q9" s="2" t="s">
        <v>8</v>
      </c>
      <c r="R9" s="7">
        <f>'4-19'!K110</f>
        <v>15.739708193622802</v>
      </c>
      <c r="S9" s="7">
        <f>'4-19'!K124</f>
        <v>13.866139757342401</v>
      </c>
      <c r="T9" s="7">
        <f>'4-19'!K138</f>
        <v>15.102105162580342</v>
      </c>
      <c r="U9" s="7">
        <f>'4-19'!K152</f>
        <v>15.305641172131946</v>
      </c>
      <c r="V9" s="7">
        <f>'4-19'!K166</f>
        <v>15.617942997142439</v>
      </c>
      <c r="W9" s="7">
        <f>'4-19'!K180</f>
        <v>16.165053284378086</v>
      </c>
      <c r="X9" s="7">
        <f>'4-19'!K194</f>
        <v>15.643158811929577</v>
      </c>
      <c r="Y9" s="7">
        <f>'4-19'!K208</f>
        <v>15.533891718034202</v>
      </c>
      <c r="Z9" s="7">
        <f>'4-19'!K222</f>
        <v>16.15283143030107</v>
      </c>
      <c r="AA9" s="9">
        <f>'4-19'!$K236</f>
        <v>15.836880232459011</v>
      </c>
      <c r="AB9" s="9">
        <f>'4-19'!K250</f>
        <v>14.622866978935175</v>
      </c>
      <c r="AC9" s="9">
        <f>'4-19'!K264</f>
        <v>14.508264202396338</v>
      </c>
      <c r="AD9" s="9">
        <f>'4-19'!K278</f>
        <v>14.472093130867975</v>
      </c>
      <c r="AE9" s="9">
        <f>'4-19'!K292</f>
        <v>13.955638053971681</v>
      </c>
      <c r="AF9" s="15">
        <f>'4-19'!K306</f>
        <v>13.972118025341159</v>
      </c>
    </row>
    <row r="10" spans="17:32" ht="12.75" customHeight="1" x14ac:dyDescent="0.3">
      <c r="Q10" s="2" t="s">
        <v>7</v>
      </c>
      <c r="R10" s="7">
        <f>'4-19'!K111</f>
        <v>10.073131802000001</v>
      </c>
      <c r="S10" s="7">
        <f>'4-19'!K125</f>
        <v>10.142350194699999</v>
      </c>
      <c r="T10" s="7">
        <f>'4-19'!K139</f>
        <v>8.8629257046000003</v>
      </c>
      <c r="U10" s="7">
        <f>'4-19'!K153</f>
        <v>8.707722704</v>
      </c>
      <c r="V10" s="7">
        <f>'4-19'!K167</f>
        <v>8.3302545592000001</v>
      </c>
      <c r="W10" s="7">
        <f>'4-19'!K181</f>
        <v>8.4414875321359997</v>
      </c>
      <c r="X10" s="7">
        <f>'4-19'!K195</f>
        <v>8.5276925472219993</v>
      </c>
      <c r="Y10" s="7">
        <f>'4-19'!K209</f>
        <v>8.6077758722519988</v>
      </c>
      <c r="Z10" s="7">
        <f>'4-19'!K223</f>
        <v>8.4047723547739981</v>
      </c>
      <c r="AA10" s="9">
        <f>'4-19'!K237</f>
        <v>8.5248238869840023</v>
      </c>
      <c r="AB10" s="9">
        <f>'4-19'!K251</f>
        <v>8.0592853598119998</v>
      </c>
      <c r="AC10" s="9">
        <f>'4-19'!K265</f>
        <v>8.1180012842660005</v>
      </c>
      <c r="AD10" s="9">
        <f>'4-19'!K279</f>
        <v>8.4656111845200002</v>
      </c>
      <c r="AE10" s="9">
        <f>'4-19'!K293</f>
        <v>7.9589331533682008</v>
      </c>
      <c r="AF10" s="15">
        <f>'4-19'!K307</f>
        <v>7.9968612832980002</v>
      </c>
    </row>
    <row r="11" spans="17:32" ht="12.75" customHeight="1" x14ac:dyDescent="0.3">
      <c r="Q11" s="2" t="s">
        <v>4</v>
      </c>
      <c r="R11" s="7">
        <f>'4-19'!K112</f>
        <v>43.256833717608053</v>
      </c>
      <c r="S11" s="7">
        <f>'4-19'!K126</f>
        <v>43.015735581661538</v>
      </c>
      <c r="T11" s="7">
        <f>'4-19'!K140</f>
        <v>40.80670432024101</v>
      </c>
      <c r="U11" s="7">
        <f>'4-19'!K154</f>
        <v>41.873918836550587</v>
      </c>
      <c r="V11" s="7">
        <f>'4-19'!K168</f>
        <v>42.959608006188731</v>
      </c>
      <c r="W11" s="7">
        <f>'4-19'!K182</f>
        <v>43.988052612872401</v>
      </c>
      <c r="X11" s="7">
        <f>'4-19'!K196</f>
        <v>43.859348594737369</v>
      </c>
      <c r="Y11" s="7">
        <f>'4-19'!K210</f>
        <v>43.655823450992784</v>
      </c>
      <c r="Z11" s="7">
        <f>'4-19'!K224</f>
        <v>45.516032647384108</v>
      </c>
      <c r="AA11" s="9">
        <f>'4-19'!K238</f>
        <v>45.960034637072006</v>
      </c>
      <c r="AB11" s="9">
        <f>'4-19'!K252</f>
        <v>46.129403485971778</v>
      </c>
      <c r="AC11" s="9">
        <f>'4-19'!K266</f>
        <v>45.523803121883347</v>
      </c>
      <c r="AD11" s="9">
        <f>'4-19'!K280</f>
        <v>48.276009457855579</v>
      </c>
      <c r="AE11" s="9">
        <f>'4-19'!K294</f>
        <v>48.430510180296089</v>
      </c>
      <c r="AF11" s="15">
        <f>'4-19'!K308</f>
        <v>47.772882913958988</v>
      </c>
    </row>
    <row r="12" spans="17:32" ht="12.75" customHeight="1" x14ac:dyDescent="0.3">
      <c r="Q12" s="2" t="s">
        <v>6</v>
      </c>
      <c r="R12" s="7">
        <f>'4-19'!K113</f>
        <v>5.7464260774530924</v>
      </c>
      <c r="S12" s="7">
        <f>'4-19'!K127</f>
        <v>6.6971832933448017</v>
      </c>
      <c r="T12" s="7">
        <f>'4-19'!K141</f>
        <v>5.6309430805219707</v>
      </c>
      <c r="U12" s="7">
        <f>'4-19'!K155</f>
        <v>5.3470297623861889</v>
      </c>
      <c r="V12" s="7">
        <f>'4-19'!K169</f>
        <v>5.1975427637720202</v>
      </c>
      <c r="W12" s="7">
        <f>'4-19'!K183</f>
        <v>6.0110321079783668</v>
      </c>
      <c r="X12" s="7">
        <f>'4-19'!K197</f>
        <v>6.02647802002343</v>
      </c>
      <c r="Y12" s="7">
        <f>'4-19'!K211</f>
        <v>6.6323051613549673</v>
      </c>
      <c r="Z12" s="7">
        <f>'4-19'!K225</f>
        <v>5.8454749915394659</v>
      </c>
      <c r="AA12" s="9">
        <f>'4-19'!K239</f>
        <v>7.0988872319194476</v>
      </c>
      <c r="AB12" s="9">
        <f>'4-19'!K253</f>
        <v>6.43973088402866</v>
      </c>
      <c r="AC12" s="9">
        <f>'4-19'!K267</f>
        <v>6.7957553412348268</v>
      </c>
      <c r="AD12" s="9">
        <f>'4-19'!K281</f>
        <v>6.5568656970734933</v>
      </c>
      <c r="AE12" s="9">
        <f>'4-19'!K295</f>
        <v>8.7835679060731593</v>
      </c>
      <c r="AF12" s="15">
        <f>'4-19'!K309</f>
        <v>7.6626287713349415</v>
      </c>
    </row>
    <row r="13" spans="17:32" ht="12.75" customHeight="1" x14ac:dyDescent="0.3">
      <c r="Q13" s="2" t="s">
        <v>5</v>
      </c>
      <c r="R13" s="7">
        <f>'4-19'!K114</f>
        <v>30.177348195897753</v>
      </c>
      <c r="S13" s="7">
        <f>'4-19'!K128</f>
        <v>30.630293872498708</v>
      </c>
      <c r="T13" s="7">
        <f>'4-19'!K142</f>
        <v>29.670355145164706</v>
      </c>
      <c r="U13" s="7">
        <f>'4-19'!K156</f>
        <v>29.923158108993228</v>
      </c>
      <c r="V13" s="7">
        <f>'4-19'!K170</f>
        <v>31.408530392937994</v>
      </c>
      <c r="W13" s="7">
        <f>'4-19'!K184</f>
        <v>30.703447169330218</v>
      </c>
      <c r="X13" s="7">
        <f>'4-19'!K198</f>
        <v>30.304799952762789</v>
      </c>
      <c r="Y13" s="7">
        <f>'4-19'!K212</f>
        <v>29.118439668305605</v>
      </c>
      <c r="Z13" s="7">
        <f>'4-19'!K226</f>
        <v>29.741795215810001</v>
      </c>
      <c r="AA13" s="9">
        <f>'4-19'!K240</f>
        <v>31.931044467159698</v>
      </c>
      <c r="AB13" s="9">
        <f>'4-19'!K254</f>
        <v>30.568370932464543</v>
      </c>
      <c r="AC13" s="9">
        <f>'4-19'!K268</f>
        <v>30.317176236427855</v>
      </c>
      <c r="AD13" s="9">
        <f>'4-19'!K282</f>
        <v>30.794810356374004</v>
      </c>
      <c r="AE13" s="9">
        <f>'4-19'!K296</f>
        <v>30.82313134784</v>
      </c>
      <c r="AF13" s="15">
        <f>'4-19'!K310</f>
        <v>31.234891201169599</v>
      </c>
    </row>
    <row r="14" spans="17:32" ht="12.75" customHeight="1" x14ac:dyDescent="0.3">
      <c r="Q14" s="2" t="s">
        <v>48</v>
      </c>
      <c r="R14" s="7">
        <f>'4-19'!K115</f>
        <v>21.761881665142681</v>
      </c>
      <c r="S14" s="7">
        <f>'4-19'!K129</f>
        <v>21.388550979292894</v>
      </c>
      <c r="T14" s="7">
        <f>'4-19'!K143</f>
        <v>20.521816743145543</v>
      </c>
      <c r="U14" s="7">
        <f>'4-19'!K157</f>
        <v>20.414262745217901</v>
      </c>
      <c r="V14" s="7">
        <f>'4-19'!K171</f>
        <v>20.560896911472096</v>
      </c>
      <c r="W14" s="7">
        <f>'4-19'!K185</f>
        <v>19.776184202933919</v>
      </c>
      <c r="X14" s="7">
        <f>'4-19'!K199</f>
        <v>19.543108045413121</v>
      </c>
      <c r="Y14" s="7">
        <f>'4-19'!K213</f>
        <v>19.695326912806262</v>
      </c>
      <c r="Z14" s="7">
        <f>'4-19'!K227</f>
        <v>19.01123943056453</v>
      </c>
      <c r="AA14" s="9">
        <f>'4-19'!K241</f>
        <v>19.15509276025136</v>
      </c>
      <c r="AB14" s="9">
        <f>'4-19'!K255</f>
        <v>17.005489101673646</v>
      </c>
      <c r="AC14" s="9">
        <f>'4-19'!K269</f>
        <v>17.570575384723433</v>
      </c>
      <c r="AD14" s="9">
        <f>'4-19'!K283</f>
        <v>17.159460313174556</v>
      </c>
      <c r="AE14" s="9">
        <f>'4-19'!K297</f>
        <v>16.960515908067862</v>
      </c>
      <c r="AF14" s="15">
        <f>'4-19'!K311</f>
        <v>16.409399231789536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32"/>
  <sheetViews>
    <sheetView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ColWidth="8.85546875" defaultRowHeight="12.75" x14ac:dyDescent="0.2"/>
  <cols>
    <col min="1" max="1" width="25.140625" style="4" customWidth="1"/>
    <col min="2" max="11" width="12.42578125" style="4" customWidth="1"/>
    <col min="12" max="16384" width="8.85546875" style="4"/>
  </cols>
  <sheetData>
    <row r="1" spans="1:11" ht="16.5" customHeight="1" thickBot="1" x14ac:dyDescent="0.3">
      <c r="A1" s="19" t="s">
        <v>64</v>
      </c>
      <c r="B1" s="19"/>
      <c r="C1" s="20"/>
      <c r="D1" s="20"/>
      <c r="E1" s="20"/>
      <c r="F1" s="20"/>
      <c r="G1" s="20"/>
      <c r="H1" s="20"/>
      <c r="I1" s="20"/>
      <c r="J1" s="20"/>
      <c r="K1" s="20"/>
    </row>
    <row r="2" spans="1:11" ht="16.5" customHeight="1" x14ac:dyDescent="0.3">
      <c r="A2" s="26"/>
      <c r="B2" s="21" t="s">
        <v>52</v>
      </c>
      <c r="C2" s="21"/>
      <c r="D2" s="21"/>
      <c r="E2" s="21"/>
      <c r="F2" s="21"/>
      <c r="G2" s="24" t="s">
        <v>1</v>
      </c>
      <c r="H2" s="24" t="s">
        <v>23</v>
      </c>
      <c r="I2" s="24" t="s">
        <v>40</v>
      </c>
      <c r="J2" s="24" t="s">
        <v>39</v>
      </c>
      <c r="K2" s="24" t="s">
        <v>0</v>
      </c>
    </row>
    <row r="3" spans="1:11" ht="33" customHeight="1" x14ac:dyDescent="0.3">
      <c r="A3" s="27"/>
      <c r="B3" s="17" t="s">
        <v>41</v>
      </c>
      <c r="C3" s="17" t="s">
        <v>24</v>
      </c>
      <c r="D3" s="17" t="s">
        <v>38</v>
      </c>
      <c r="E3" s="17" t="s">
        <v>44</v>
      </c>
      <c r="F3" s="17" t="s">
        <v>46</v>
      </c>
      <c r="G3" s="25"/>
      <c r="H3" s="25"/>
      <c r="I3" s="25"/>
      <c r="J3" s="25"/>
      <c r="K3" s="25"/>
    </row>
    <row r="4" spans="1:11" ht="16.5" customHeight="1" x14ac:dyDescent="0.3">
      <c r="A4" s="1" t="s">
        <v>26</v>
      </c>
      <c r="B4" s="5">
        <v>221.38280300000002</v>
      </c>
      <c r="C4" s="5">
        <v>203.98717100000002</v>
      </c>
      <c r="D4" s="5">
        <v>729.40259300000002</v>
      </c>
      <c r="E4" s="5">
        <v>19.407965000000001</v>
      </c>
      <c r="F4" s="5">
        <v>1174.1805320000001</v>
      </c>
      <c r="G4" s="5">
        <v>141.53001900000001</v>
      </c>
      <c r="H4" s="5">
        <v>166.24344699999997</v>
      </c>
      <c r="I4" s="5">
        <v>4.7697799999999999</v>
      </c>
      <c r="J4" s="5">
        <v>78.280844000000002</v>
      </c>
      <c r="K4" s="5">
        <v>1565.0046219999999</v>
      </c>
    </row>
    <row r="5" spans="1:11" ht="16.5" customHeight="1" x14ac:dyDescent="0.3">
      <c r="A5" s="2" t="s">
        <v>9</v>
      </c>
      <c r="B5" s="6">
        <v>4.9161960000000002</v>
      </c>
      <c r="C5" s="6">
        <v>1.0867560000000001</v>
      </c>
      <c r="D5" s="6">
        <v>0.25686100000000001</v>
      </c>
      <c r="E5" s="6">
        <v>0.29216300000000001</v>
      </c>
      <c r="F5" s="6">
        <v>6.5519760000000007</v>
      </c>
      <c r="G5" s="6">
        <v>0.992174</v>
      </c>
      <c r="H5" s="6">
        <v>2.0023759999999999</v>
      </c>
      <c r="I5" s="6">
        <v>0</v>
      </c>
      <c r="J5" s="6">
        <v>1.2290000000000001E-3</v>
      </c>
      <c r="K5" s="6">
        <v>9.5477550000000004</v>
      </c>
    </row>
    <row r="6" spans="1:11" ht="16.5" customHeight="1" x14ac:dyDescent="0.3">
      <c r="A6" s="2" t="s">
        <v>2</v>
      </c>
      <c r="B6" s="6">
        <v>184.84520600000002</v>
      </c>
      <c r="C6" s="6">
        <v>174.71904499999999</v>
      </c>
      <c r="D6" s="6">
        <v>722.81166100000007</v>
      </c>
      <c r="E6" s="6">
        <v>16.918517999999999</v>
      </c>
      <c r="F6" s="6">
        <v>1099.2944299999999</v>
      </c>
      <c r="G6" s="6">
        <v>87.144578999999993</v>
      </c>
      <c r="H6" s="6">
        <v>119.93705199999999</v>
      </c>
      <c r="I6" s="6">
        <v>1.5590650000000001</v>
      </c>
      <c r="J6" s="6">
        <v>52.304667000000002</v>
      </c>
      <c r="K6" s="6">
        <v>1360.239793</v>
      </c>
    </row>
    <row r="7" spans="1:11" ht="16.5" customHeight="1" x14ac:dyDescent="0.3">
      <c r="A7" s="2" t="s">
        <v>25</v>
      </c>
      <c r="B7" s="6" t="s">
        <v>45</v>
      </c>
      <c r="C7" s="6" t="s">
        <v>45</v>
      </c>
      <c r="D7" s="6" t="s">
        <v>45</v>
      </c>
      <c r="E7" s="6" t="s">
        <v>45</v>
      </c>
      <c r="F7" s="6" t="s">
        <v>45</v>
      </c>
      <c r="G7" s="6" t="s">
        <v>45</v>
      </c>
      <c r="H7" s="6" t="s">
        <v>45</v>
      </c>
      <c r="I7" s="6" t="s">
        <v>45</v>
      </c>
      <c r="J7" s="6" t="s">
        <v>45</v>
      </c>
      <c r="K7" s="6" t="s">
        <v>45</v>
      </c>
    </row>
    <row r="8" spans="1:11" ht="16.5" customHeight="1" x14ac:dyDescent="0.3">
      <c r="A8" s="2" t="s">
        <v>3</v>
      </c>
      <c r="B8" s="6">
        <v>1.7477049999999998</v>
      </c>
      <c r="C8" s="6">
        <v>4.7532899999999998</v>
      </c>
      <c r="D8" s="6">
        <v>0.16050799999999998</v>
      </c>
      <c r="E8" s="6">
        <v>0.12973599999999999</v>
      </c>
      <c r="F8" s="6">
        <v>6.791239</v>
      </c>
      <c r="G8" s="6">
        <v>14.469764</v>
      </c>
      <c r="H8" s="6">
        <v>9.826309000000002</v>
      </c>
      <c r="I8" s="6">
        <v>0.19129300000000002</v>
      </c>
      <c r="J8" s="6">
        <v>19.114789000000002</v>
      </c>
      <c r="K8" s="6">
        <v>50.393394000000001</v>
      </c>
    </row>
    <row r="9" spans="1:11" ht="16.5" customHeight="1" x14ac:dyDescent="0.3">
      <c r="A9" s="2" t="s">
        <v>12</v>
      </c>
      <c r="B9" s="6">
        <v>0.170738</v>
      </c>
      <c r="C9" s="6">
        <v>2.5560329999999998</v>
      </c>
      <c r="D9" s="6">
        <v>0</v>
      </c>
      <c r="E9" s="6">
        <v>0</v>
      </c>
      <c r="F9" s="6">
        <v>2.7267709999999998</v>
      </c>
      <c r="G9" s="6">
        <v>8.6084630000000004</v>
      </c>
      <c r="H9" s="6">
        <v>4.9113980000000002</v>
      </c>
      <c r="I9" s="6">
        <v>0</v>
      </c>
      <c r="J9" s="6">
        <v>6.0827629999999999</v>
      </c>
      <c r="K9" s="6">
        <v>22.329395000000002</v>
      </c>
    </row>
    <row r="10" spans="1:11" ht="16.5" customHeight="1" x14ac:dyDescent="0.3">
      <c r="A10" s="2" t="s">
        <v>11</v>
      </c>
      <c r="B10" s="6">
        <v>0.738375</v>
      </c>
      <c r="C10" s="6">
        <v>2.824945</v>
      </c>
      <c r="D10" s="6">
        <v>0</v>
      </c>
      <c r="E10" s="6">
        <v>0.110197</v>
      </c>
      <c r="F10" s="6">
        <v>3.6735169999999999</v>
      </c>
      <c r="G10" s="6">
        <v>1.1497270000000002</v>
      </c>
      <c r="H10" s="6">
        <v>1.5874000000000001</v>
      </c>
      <c r="I10" s="6">
        <v>6.4603999999999995E-2</v>
      </c>
      <c r="J10" s="6">
        <v>0</v>
      </c>
      <c r="K10" s="6">
        <v>6.4752480000000006</v>
      </c>
    </row>
    <row r="11" spans="1:11" ht="16.5" customHeight="1" x14ac:dyDescent="0.3">
      <c r="A11" s="2" t="s">
        <v>10</v>
      </c>
      <c r="B11" s="6">
        <v>3.2165680000000001</v>
      </c>
      <c r="C11" s="6">
        <v>2.122471</v>
      </c>
      <c r="D11" s="6">
        <v>8.3895000000000011E-2</v>
      </c>
      <c r="E11" s="6">
        <v>0.70745099999999994</v>
      </c>
      <c r="F11" s="6">
        <v>6.1303849999999995</v>
      </c>
      <c r="G11" s="6">
        <v>1.1912470000000002</v>
      </c>
      <c r="H11" s="6">
        <v>2.0276839999999998</v>
      </c>
      <c r="I11" s="6">
        <v>5.0143E-2</v>
      </c>
      <c r="J11" s="6">
        <v>7.9389999999999999E-3</v>
      </c>
      <c r="K11" s="6">
        <v>9.4073980000000006</v>
      </c>
    </row>
    <row r="12" spans="1:11" ht="16.5" customHeight="1" x14ac:dyDescent="0.3">
      <c r="A12" s="2" t="s">
        <v>8</v>
      </c>
      <c r="B12" s="6">
        <v>2.0529230000000003</v>
      </c>
      <c r="C12" s="6">
        <v>0.72581700000000005</v>
      </c>
      <c r="D12" s="6">
        <v>4.2000000000000003E-2</v>
      </c>
      <c r="E12" s="6">
        <v>5.0140000000000002E-3</v>
      </c>
      <c r="F12" s="6">
        <v>2.8257540000000003</v>
      </c>
      <c r="G12" s="6">
        <v>0.58955899999999994</v>
      </c>
      <c r="H12" s="6">
        <v>2.0605549999999999</v>
      </c>
      <c r="I12" s="6">
        <v>3.2370000000000003E-3</v>
      </c>
      <c r="J12" s="6">
        <v>0.37276600000000004</v>
      </c>
      <c r="K12" s="6">
        <v>5.851871</v>
      </c>
    </row>
    <row r="13" spans="1:11" ht="16.5" customHeight="1" x14ac:dyDescent="0.3">
      <c r="A13" s="2" t="s">
        <v>7</v>
      </c>
      <c r="B13" s="6">
        <v>0.49499900000000002</v>
      </c>
      <c r="C13" s="6">
        <v>1.701155</v>
      </c>
      <c r="D13" s="6">
        <v>1.2262899999999999</v>
      </c>
      <c r="E13" s="6">
        <v>0</v>
      </c>
      <c r="F13" s="6">
        <v>3.4224439999999996</v>
      </c>
      <c r="G13" s="6">
        <v>5.2760439999999997</v>
      </c>
      <c r="H13" s="6">
        <v>3.8782320000000001</v>
      </c>
      <c r="I13" s="6">
        <v>0.84892000000000001</v>
      </c>
      <c r="J13" s="6">
        <v>0</v>
      </c>
      <c r="K13" s="6">
        <v>13.425640000000001</v>
      </c>
    </row>
    <row r="14" spans="1:11" ht="16.5" customHeight="1" x14ac:dyDescent="0.3">
      <c r="A14" s="2" t="s">
        <v>4</v>
      </c>
      <c r="B14" s="6">
        <v>11.237174999999999</v>
      </c>
      <c r="C14" s="6">
        <v>3.6272820000000001</v>
      </c>
      <c r="D14" s="6">
        <v>0</v>
      </c>
      <c r="E14" s="6">
        <v>0.70225000000000004</v>
      </c>
      <c r="F14" s="6">
        <v>15.566706999999997</v>
      </c>
      <c r="G14" s="6">
        <v>11.908652</v>
      </c>
      <c r="H14" s="6">
        <v>2.5346470000000001</v>
      </c>
      <c r="I14" s="6">
        <v>0.45316500000000004</v>
      </c>
      <c r="J14" s="6">
        <v>0</v>
      </c>
      <c r="K14" s="6">
        <v>30.463171000000003</v>
      </c>
    </row>
    <row r="15" spans="1:11" ht="16.5" customHeight="1" x14ac:dyDescent="0.3">
      <c r="A15" s="2" t="s">
        <v>6</v>
      </c>
      <c r="B15" s="6">
        <v>5.3342739999999997</v>
      </c>
      <c r="C15" s="6">
        <v>3.4994009999999998</v>
      </c>
      <c r="D15" s="6">
        <v>4.6519850000000007</v>
      </c>
      <c r="E15" s="6">
        <v>0.51308000000000009</v>
      </c>
      <c r="F15" s="6">
        <v>13.99874</v>
      </c>
      <c r="G15" s="6">
        <v>3.7837269999999998</v>
      </c>
      <c r="H15" s="6">
        <v>1.2885909999999998</v>
      </c>
      <c r="I15" s="6">
        <v>0.18848900000000002</v>
      </c>
      <c r="J15" s="6">
        <v>7.9590000000000008E-2</v>
      </c>
      <c r="K15" s="6">
        <v>19.339136999999997</v>
      </c>
    </row>
    <row r="16" spans="1:11" ht="16.5" customHeight="1" x14ac:dyDescent="0.3">
      <c r="A16" s="2" t="s">
        <v>5</v>
      </c>
      <c r="B16" s="6">
        <v>0.62075599999999997</v>
      </c>
      <c r="C16" s="6">
        <v>5.5587349999999995</v>
      </c>
      <c r="D16" s="6">
        <v>0</v>
      </c>
      <c r="E16" s="6">
        <v>1.5269999999999999E-2</v>
      </c>
      <c r="F16" s="6">
        <v>6.1947609999999997</v>
      </c>
      <c r="G16" s="6">
        <v>4.8835379999999997</v>
      </c>
      <c r="H16" s="6">
        <v>14.564941000000001</v>
      </c>
      <c r="I16" s="6">
        <v>1.0998559999999999</v>
      </c>
      <c r="J16" s="6">
        <v>0.31710100000000002</v>
      </c>
      <c r="K16" s="6">
        <v>27.060196999999999</v>
      </c>
    </row>
    <row r="17" spans="1:11" ht="16.5" customHeight="1" x14ac:dyDescent="0.3">
      <c r="A17" s="2" t="s">
        <v>15</v>
      </c>
      <c r="B17" s="6">
        <v>6.0078879999999932</v>
      </c>
      <c r="C17" s="6">
        <v>0.8122410000000162</v>
      </c>
      <c r="D17" s="6">
        <v>0.16939299999999413</v>
      </c>
      <c r="E17" s="6">
        <v>1.4286000000003136E-2</v>
      </c>
      <c r="F17" s="6">
        <v>7.0038080000002072</v>
      </c>
      <c r="G17" s="6">
        <v>1.532545000000014</v>
      </c>
      <c r="H17" s="6">
        <v>1.6242619999999803</v>
      </c>
      <c r="I17" s="6">
        <v>0.31100799999999973</v>
      </c>
      <c r="J17" s="6">
        <v>2.9976021664879227E-15</v>
      </c>
      <c r="K17" s="6">
        <v>10.471622999999912</v>
      </c>
    </row>
    <row r="18" spans="1:11" ht="16.5" customHeight="1" x14ac:dyDescent="0.3">
      <c r="A18" s="1" t="s">
        <v>27</v>
      </c>
      <c r="B18" s="5">
        <v>210.27851999999996</v>
      </c>
      <c r="C18" s="5">
        <v>144.22261900000001</v>
      </c>
      <c r="D18" s="5">
        <v>643.61146400000007</v>
      </c>
      <c r="E18" s="5">
        <v>13.483452</v>
      </c>
      <c r="F18" s="5">
        <v>1011.596055</v>
      </c>
      <c r="G18" s="5">
        <v>141.85610499999999</v>
      </c>
      <c r="H18" s="5">
        <v>147.25867700000001</v>
      </c>
      <c r="I18" s="5">
        <v>5.9236669999999991</v>
      </c>
      <c r="J18" s="5">
        <v>64.567403999999996</v>
      </c>
      <c r="K18" s="5">
        <v>1371.201908</v>
      </c>
    </row>
    <row r="19" spans="1:11" ht="16.5" customHeight="1" x14ac:dyDescent="0.3">
      <c r="A19" s="2" t="s">
        <v>9</v>
      </c>
      <c r="B19" s="6">
        <v>4.9953120000000002</v>
      </c>
      <c r="C19" s="6">
        <v>0.79114499999999999</v>
      </c>
      <c r="D19" s="6">
        <v>0.32715699999999998</v>
      </c>
      <c r="E19" s="6">
        <v>0.23463399999999998</v>
      </c>
      <c r="F19" s="6">
        <v>6.3482479999999999</v>
      </c>
      <c r="G19" s="6">
        <v>1.0648930000000001</v>
      </c>
      <c r="H19" s="6">
        <v>1.1943820000000001</v>
      </c>
      <c r="I19" s="6">
        <v>0</v>
      </c>
      <c r="J19" s="6">
        <v>4.6509999999999998E-3</v>
      </c>
      <c r="K19" s="6">
        <v>8.6121740000000013</v>
      </c>
    </row>
    <row r="20" spans="1:11" ht="16.5" customHeight="1" x14ac:dyDescent="0.3">
      <c r="A20" s="2" t="s">
        <v>2</v>
      </c>
      <c r="B20" s="6">
        <v>172.04061400000001</v>
      </c>
      <c r="C20" s="6">
        <v>125.69522500000001</v>
      </c>
      <c r="D20" s="6">
        <v>635.83968000000004</v>
      </c>
      <c r="E20" s="6">
        <v>11.770562</v>
      </c>
      <c r="F20" s="6">
        <v>945.34608100000003</v>
      </c>
      <c r="G20" s="6">
        <v>87.778537999999998</v>
      </c>
      <c r="H20" s="6">
        <v>105.28439299999999</v>
      </c>
      <c r="I20" s="6">
        <v>2.7055390000000004</v>
      </c>
      <c r="J20" s="6">
        <v>41.936531000000002</v>
      </c>
      <c r="K20" s="6">
        <v>1183.051082</v>
      </c>
    </row>
    <row r="21" spans="1:11" ht="16.5" customHeight="1" x14ac:dyDescent="0.3">
      <c r="A21" s="2" t="s">
        <v>25</v>
      </c>
      <c r="B21" s="6" t="s">
        <v>45</v>
      </c>
      <c r="C21" s="6" t="s">
        <v>45</v>
      </c>
      <c r="D21" s="6" t="s">
        <v>45</v>
      </c>
      <c r="E21" s="6" t="s">
        <v>45</v>
      </c>
      <c r="F21" s="6" t="s">
        <v>45</v>
      </c>
      <c r="G21" s="6" t="s">
        <v>45</v>
      </c>
      <c r="H21" s="6" t="s">
        <v>45</v>
      </c>
      <c r="I21" s="6" t="s">
        <v>45</v>
      </c>
      <c r="J21" s="6" t="s">
        <v>45</v>
      </c>
      <c r="K21" s="6" t="s">
        <v>45</v>
      </c>
    </row>
    <row r="22" spans="1:11" ht="16.5" customHeight="1" x14ac:dyDescent="0.3">
      <c r="A22" s="2" t="s">
        <v>3</v>
      </c>
      <c r="B22" s="6">
        <v>1.9375550000000001</v>
      </c>
      <c r="C22" s="6">
        <v>2.9760029999999995</v>
      </c>
      <c r="D22" s="6">
        <v>0.33953899999999998</v>
      </c>
      <c r="E22" s="6">
        <v>0.12748300000000001</v>
      </c>
      <c r="F22" s="6">
        <v>5.3805800000000001</v>
      </c>
      <c r="G22" s="6">
        <v>15.213990000000001</v>
      </c>
      <c r="H22" s="6">
        <v>9.6928000000000001</v>
      </c>
      <c r="I22" s="6">
        <v>0.20892100000000002</v>
      </c>
      <c r="J22" s="6">
        <v>16.925598000000001</v>
      </c>
      <c r="K22" s="6">
        <v>47.421889</v>
      </c>
    </row>
    <row r="23" spans="1:11" ht="16.5" customHeight="1" x14ac:dyDescent="0.3">
      <c r="A23" s="2" t="s">
        <v>12</v>
      </c>
      <c r="B23" s="6">
        <v>0.138375</v>
      </c>
      <c r="C23" s="6">
        <v>1.6510150000000001</v>
      </c>
      <c r="D23" s="6">
        <v>0</v>
      </c>
      <c r="E23" s="6">
        <v>0</v>
      </c>
      <c r="F23" s="6">
        <v>1.78939</v>
      </c>
      <c r="G23" s="6">
        <v>8.6557649999999988</v>
      </c>
      <c r="H23" s="6">
        <v>3.2328510000000001</v>
      </c>
      <c r="I23" s="6">
        <v>0</v>
      </c>
      <c r="J23" s="6">
        <v>4.4386270000000003</v>
      </c>
      <c r="K23" s="6">
        <v>18.116633</v>
      </c>
    </row>
    <row r="24" spans="1:11" ht="16.5" customHeight="1" x14ac:dyDescent="0.3">
      <c r="A24" s="2" t="s">
        <v>11</v>
      </c>
      <c r="B24" s="6">
        <v>0.60620000000000007</v>
      </c>
      <c r="C24" s="6">
        <v>2.2256080000000003</v>
      </c>
      <c r="D24" s="6">
        <v>0</v>
      </c>
      <c r="E24" s="6">
        <v>9.0695999999999999E-2</v>
      </c>
      <c r="F24" s="6">
        <v>2.9225040000000004</v>
      </c>
      <c r="G24" s="6">
        <v>1.4613069999999999</v>
      </c>
      <c r="H24" s="6">
        <v>1.6184000000000001</v>
      </c>
      <c r="I24" s="6">
        <v>2.9425E-2</v>
      </c>
      <c r="J24" s="6">
        <v>0</v>
      </c>
      <c r="K24" s="6">
        <v>6.0316360000000007</v>
      </c>
    </row>
    <row r="25" spans="1:11" ht="16.5" customHeight="1" x14ac:dyDescent="0.3">
      <c r="A25" s="2" t="s">
        <v>10</v>
      </c>
      <c r="B25" s="6">
        <v>3.3258760000000001</v>
      </c>
      <c r="C25" s="6">
        <v>1.4682230000000001</v>
      </c>
      <c r="D25" s="6">
        <v>0.11960800000000001</v>
      </c>
      <c r="E25" s="6">
        <v>0.54981199999999997</v>
      </c>
      <c r="F25" s="6">
        <v>5.4635190000000007</v>
      </c>
      <c r="G25" s="6">
        <v>1.3127580000000001</v>
      </c>
      <c r="H25" s="6">
        <v>1.6121590000000001</v>
      </c>
      <c r="I25" s="6">
        <v>8.3380999999999997E-2</v>
      </c>
      <c r="J25" s="6">
        <v>1.3207E-2</v>
      </c>
      <c r="K25" s="6">
        <v>8.485024000000001</v>
      </c>
    </row>
    <row r="26" spans="1:11" ht="16.5" customHeight="1" x14ac:dyDescent="0.3">
      <c r="A26" s="2" t="s">
        <v>8</v>
      </c>
      <c r="B26" s="6">
        <v>1.942312</v>
      </c>
      <c r="C26" s="6">
        <v>0.39499000000000001</v>
      </c>
      <c r="D26" s="6">
        <v>6.2143000000000004E-2</v>
      </c>
      <c r="E26" s="6">
        <v>9.9220000000000003E-3</v>
      </c>
      <c r="F26" s="6">
        <v>2.409367</v>
      </c>
      <c r="G26" s="6">
        <v>0.72054499999999999</v>
      </c>
      <c r="H26" s="6">
        <v>2.0322300000000002</v>
      </c>
      <c r="I26" s="6">
        <v>0.109711</v>
      </c>
      <c r="J26" s="6">
        <v>0.38774700000000001</v>
      </c>
      <c r="K26" s="6">
        <v>5.6595999999999993</v>
      </c>
    </row>
    <row r="27" spans="1:11" ht="16.5" customHeight="1" x14ac:dyDescent="0.3">
      <c r="A27" s="2" t="s">
        <v>7</v>
      </c>
      <c r="B27" s="6">
        <v>0.31642000000000003</v>
      </c>
      <c r="C27" s="6">
        <v>0.97727999999999993</v>
      </c>
      <c r="D27" s="6">
        <v>1.4650000000000001</v>
      </c>
      <c r="E27" s="6">
        <v>0</v>
      </c>
      <c r="F27" s="6">
        <v>2.7587000000000002</v>
      </c>
      <c r="G27" s="6">
        <v>4.4946510000000002</v>
      </c>
      <c r="H27" s="6">
        <v>2.6244399999999999</v>
      </c>
      <c r="I27" s="6">
        <v>0.52374199999999993</v>
      </c>
      <c r="J27" s="6">
        <v>0</v>
      </c>
      <c r="K27" s="6">
        <v>10.401532999999999</v>
      </c>
    </row>
    <row r="28" spans="1:11" ht="16.5" customHeight="1" x14ac:dyDescent="0.3">
      <c r="A28" s="2" t="s">
        <v>4</v>
      </c>
      <c r="B28" s="6">
        <v>10.891406</v>
      </c>
      <c r="C28" s="6">
        <v>1.8799539999999999</v>
      </c>
      <c r="D28" s="6">
        <v>0</v>
      </c>
      <c r="E28" s="6">
        <v>5.9630000000000002E-2</v>
      </c>
      <c r="F28" s="6">
        <v>12.83099</v>
      </c>
      <c r="G28" s="6">
        <v>10.290203999999999</v>
      </c>
      <c r="H28" s="6">
        <v>3.0268510000000002</v>
      </c>
      <c r="I28" s="6">
        <v>1.002661</v>
      </c>
      <c r="J28" s="6">
        <v>2.5861000000000002E-2</v>
      </c>
      <c r="K28" s="6">
        <v>27.176566999999999</v>
      </c>
    </row>
    <row r="29" spans="1:11" ht="16.5" customHeight="1" x14ac:dyDescent="0.3">
      <c r="A29" s="2" t="s">
        <v>6</v>
      </c>
      <c r="B29" s="6">
        <v>5.9619059999999999</v>
      </c>
      <c r="C29" s="6">
        <v>2.5157409999999998</v>
      </c>
      <c r="D29" s="6">
        <v>5.2548300000000001</v>
      </c>
      <c r="E29" s="6">
        <v>0.58389999999999997</v>
      </c>
      <c r="F29" s="6">
        <v>14.316376999999999</v>
      </c>
      <c r="G29" s="6">
        <v>3.483495</v>
      </c>
      <c r="H29" s="6">
        <v>1.0316990000000001</v>
      </c>
      <c r="I29" s="6">
        <v>0.166186</v>
      </c>
      <c r="J29" s="6">
        <v>0.17776599999999998</v>
      </c>
      <c r="K29" s="6">
        <v>19.175523000000002</v>
      </c>
    </row>
    <row r="30" spans="1:11" ht="16.5" customHeight="1" x14ac:dyDescent="0.3">
      <c r="A30" s="2" t="s">
        <v>5</v>
      </c>
      <c r="B30" s="6">
        <v>0.56151899999999999</v>
      </c>
      <c r="C30" s="6">
        <v>3.3045</v>
      </c>
      <c r="D30" s="6">
        <v>0</v>
      </c>
      <c r="E30" s="6">
        <v>2.2481000000000001E-2</v>
      </c>
      <c r="F30" s="6">
        <v>3.8885000000000001</v>
      </c>
      <c r="G30" s="6">
        <v>5.4421249999999999</v>
      </c>
      <c r="H30" s="6">
        <v>13.975697</v>
      </c>
      <c r="I30" s="6">
        <v>0.84820099999999998</v>
      </c>
      <c r="J30" s="6">
        <v>0.657416</v>
      </c>
      <c r="K30" s="6">
        <v>24.811938999999999</v>
      </c>
    </row>
    <row r="31" spans="1:11" ht="16.5" customHeight="1" x14ac:dyDescent="0.3">
      <c r="A31" s="2" t="s">
        <v>15</v>
      </c>
      <c r="B31" s="6">
        <v>7.5610249999999377</v>
      </c>
      <c r="C31" s="6">
        <v>0.34293500000000021</v>
      </c>
      <c r="D31" s="6">
        <v>0.20350699999996813</v>
      </c>
      <c r="E31" s="6">
        <v>3.4332000000000001E-2</v>
      </c>
      <c r="F31" s="6">
        <v>8.1417989999999385</v>
      </c>
      <c r="G31" s="6">
        <v>1.937833999999973</v>
      </c>
      <c r="H31" s="6">
        <v>1.9327750000000208</v>
      </c>
      <c r="I31" s="6">
        <v>0.2458999999999989</v>
      </c>
      <c r="J31" s="6">
        <v>-2.6645352591003757E-15</v>
      </c>
      <c r="K31" s="6">
        <v>12.258307999999953</v>
      </c>
    </row>
    <row r="32" spans="1:11" ht="16.5" customHeight="1" x14ac:dyDescent="0.3">
      <c r="A32" s="1" t="s">
        <v>28</v>
      </c>
      <c r="B32" s="5">
        <v>219.63503500000004</v>
      </c>
      <c r="C32" s="5">
        <v>116.654279</v>
      </c>
      <c r="D32" s="5">
        <v>707.55780600000026</v>
      </c>
      <c r="E32" s="5">
        <v>10.493634999999999</v>
      </c>
      <c r="F32" s="5">
        <v>1054.3407550000004</v>
      </c>
      <c r="G32" s="5">
        <v>167.248873</v>
      </c>
      <c r="H32" s="5">
        <v>149.86160699999996</v>
      </c>
      <c r="I32" s="5">
        <v>9.0170870000000001</v>
      </c>
      <c r="J32" s="5">
        <v>69.846012000000016</v>
      </c>
      <c r="K32" s="5">
        <v>1450.3143340000004</v>
      </c>
    </row>
    <row r="33" spans="1:11" ht="16.5" customHeight="1" x14ac:dyDescent="0.3">
      <c r="A33" s="2" t="s">
        <v>9</v>
      </c>
      <c r="B33" s="6">
        <v>4.241193</v>
      </c>
      <c r="C33" s="6">
        <v>0.60939300000000007</v>
      </c>
      <c r="D33" s="6">
        <v>7.8387999999999999E-2</v>
      </c>
      <c r="E33" s="6">
        <v>0.29125599999999996</v>
      </c>
      <c r="F33" s="6">
        <v>5.2202299999999999</v>
      </c>
      <c r="G33" s="6">
        <v>1.564603</v>
      </c>
      <c r="H33" s="6">
        <v>1.4730809999999999</v>
      </c>
      <c r="I33" s="6">
        <v>9.9000000000000005E-2</v>
      </c>
      <c r="J33" s="6">
        <v>1.7700000000000001E-3</v>
      </c>
      <c r="K33" s="6">
        <v>8.3586840000000002</v>
      </c>
    </row>
    <row r="34" spans="1:11" ht="16.5" customHeight="1" x14ac:dyDescent="0.3">
      <c r="A34" s="2" t="s">
        <v>2</v>
      </c>
      <c r="B34" s="6">
        <v>185.02035699999999</v>
      </c>
      <c r="C34" s="6">
        <v>99.170693999999997</v>
      </c>
      <c r="D34" s="6">
        <v>699.33383100000003</v>
      </c>
      <c r="E34" s="6">
        <v>8.5404210000000003</v>
      </c>
      <c r="F34" s="6">
        <v>992.06530300000009</v>
      </c>
      <c r="G34" s="6">
        <v>101.097416</v>
      </c>
      <c r="H34" s="6">
        <v>106.43958000000001</v>
      </c>
      <c r="I34" s="6">
        <v>3.7958000000000003</v>
      </c>
      <c r="J34" s="6">
        <v>47.215738999999999</v>
      </c>
      <c r="K34" s="6">
        <v>1250.613838</v>
      </c>
    </row>
    <row r="35" spans="1:11" ht="16.5" customHeight="1" x14ac:dyDescent="0.3">
      <c r="A35" s="2" t="s">
        <v>25</v>
      </c>
      <c r="B35" s="6" t="s">
        <v>45</v>
      </c>
      <c r="C35" s="6" t="s">
        <v>45</v>
      </c>
      <c r="D35" s="6" t="s">
        <v>45</v>
      </c>
      <c r="E35" s="6" t="s">
        <v>45</v>
      </c>
      <c r="F35" s="6" t="s">
        <v>45</v>
      </c>
      <c r="G35" s="6" t="s">
        <v>45</v>
      </c>
      <c r="H35" s="6" t="s">
        <v>45</v>
      </c>
      <c r="I35" s="6" t="s">
        <v>45</v>
      </c>
      <c r="J35" s="6" t="s">
        <v>45</v>
      </c>
      <c r="K35" s="6" t="s">
        <v>45</v>
      </c>
    </row>
    <row r="36" spans="1:11" ht="16.5" customHeight="1" x14ac:dyDescent="0.3">
      <c r="A36" s="2" t="s">
        <v>3</v>
      </c>
      <c r="B36" s="6">
        <v>2.3483689999999995</v>
      </c>
      <c r="C36" s="6">
        <v>2.6361260000000004</v>
      </c>
      <c r="D36" s="6">
        <v>0.48761500000000002</v>
      </c>
      <c r="E36" s="6">
        <v>0.18239800000000003</v>
      </c>
      <c r="F36" s="6">
        <v>5.6545079999999999</v>
      </c>
      <c r="G36" s="6">
        <v>18.807815999999999</v>
      </c>
      <c r="H36" s="6">
        <v>6.7542600000000004</v>
      </c>
      <c r="I36" s="6">
        <v>0.41770300000000005</v>
      </c>
      <c r="J36" s="6">
        <v>20.567336000000001</v>
      </c>
      <c r="K36" s="6">
        <v>52.201622999999998</v>
      </c>
    </row>
    <row r="37" spans="1:11" ht="16.5" customHeight="1" x14ac:dyDescent="0.3">
      <c r="A37" s="2" t="s">
        <v>12</v>
      </c>
      <c r="B37" s="6">
        <v>0.14413800000000002</v>
      </c>
      <c r="C37" s="6">
        <v>3.1753559999999998</v>
      </c>
      <c r="D37" s="6">
        <v>0</v>
      </c>
      <c r="E37" s="6">
        <v>0</v>
      </c>
      <c r="F37" s="6">
        <v>3.3194939999999997</v>
      </c>
      <c r="G37" s="6">
        <v>10.389181000000001</v>
      </c>
      <c r="H37" s="6">
        <v>3.808567</v>
      </c>
      <c r="I37" s="6">
        <v>2.1074000000000002</v>
      </c>
      <c r="J37" s="6">
        <v>1.0964400000000001</v>
      </c>
      <c r="K37" s="6">
        <v>20.721082000000003</v>
      </c>
    </row>
    <row r="38" spans="1:11" ht="16.5" customHeight="1" x14ac:dyDescent="0.3">
      <c r="A38" s="2" t="s">
        <v>11</v>
      </c>
      <c r="B38" s="6">
        <v>0.37325000000000003</v>
      </c>
      <c r="C38" s="6">
        <v>1.9451700000000001</v>
      </c>
      <c r="D38" s="6">
        <v>0</v>
      </c>
      <c r="E38" s="6">
        <v>0.151282</v>
      </c>
      <c r="F38" s="6">
        <v>2.4697020000000003</v>
      </c>
      <c r="G38" s="6">
        <v>1.834808</v>
      </c>
      <c r="H38" s="6">
        <v>1.622509</v>
      </c>
      <c r="I38" s="6">
        <v>2.6499999999999999E-2</v>
      </c>
      <c r="J38" s="6">
        <v>0</v>
      </c>
      <c r="K38" s="6">
        <v>5.953519</v>
      </c>
    </row>
    <row r="39" spans="1:11" ht="16.5" customHeight="1" x14ac:dyDescent="0.3">
      <c r="A39" s="2" t="s">
        <v>10</v>
      </c>
      <c r="B39" s="6">
        <v>2.7311330000000003</v>
      </c>
      <c r="C39" s="6">
        <v>1.0708469999999999</v>
      </c>
      <c r="D39" s="6">
        <v>9.3474999999999989E-2</v>
      </c>
      <c r="E39" s="6">
        <v>0.52866899999999994</v>
      </c>
      <c r="F39" s="6">
        <v>4.4241240000000008</v>
      </c>
      <c r="G39" s="6">
        <v>1.504319</v>
      </c>
      <c r="H39" s="6">
        <v>1.4973859999999999</v>
      </c>
      <c r="I39" s="6">
        <v>0.15430000000000002</v>
      </c>
      <c r="J39" s="6">
        <v>0.23616900000000002</v>
      </c>
      <c r="K39" s="6">
        <v>7.8162980000000006</v>
      </c>
    </row>
    <row r="40" spans="1:11" ht="16.5" customHeight="1" x14ac:dyDescent="0.3">
      <c r="A40" s="2" t="s">
        <v>8</v>
      </c>
      <c r="B40" s="6">
        <v>1.918587</v>
      </c>
      <c r="C40" s="6">
        <v>0.32977300000000004</v>
      </c>
      <c r="D40" s="6">
        <v>0.112929</v>
      </c>
      <c r="E40" s="6">
        <v>6.7747000000000002E-2</v>
      </c>
      <c r="F40" s="6">
        <v>2.429036</v>
      </c>
      <c r="G40" s="6">
        <v>1.1719580000000001</v>
      </c>
      <c r="H40" s="6">
        <v>4.1720299999999995</v>
      </c>
      <c r="I40" s="6">
        <v>9.7985000000000003E-2</v>
      </c>
      <c r="J40" s="6">
        <v>0.30497299999999999</v>
      </c>
      <c r="K40" s="6">
        <v>8.1759819999999994</v>
      </c>
    </row>
    <row r="41" spans="1:11" ht="16.5" customHeight="1" x14ac:dyDescent="0.3">
      <c r="A41" s="2" t="s">
        <v>7</v>
      </c>
      <c r="B41" s="6">
        <v>0.40259300000000003</v>
      </c>
      <c r="C41" s="6">
        <v>0.76756500000000005</v>
      </c>
      <c r="D41" s="6">
        <v>1.570085</v>
      </c>
      <c r="E41" s="6">
        <v>2.8650999999999999E-2</v>
      </c>
      <c r="F41" s="6">
        <v>2.768894</v>
      </c>
      <c r="G41" s="6">
        <v>5.1683950000000003</v>
      </c>
      <c r="H41" s="6">
        <v>2.5707139999999997</v>
      </c>
      <c r="I41" s="6">
        <v>0.34510000000000002</v>
      </c>
      <c r="J41" s="6">
        <v>2E-3</v>
      </c>
      <c r="K41" s="6">
        <v>10.855103000000002</v>
      </c>
    </row>
    <row r="42" spans="1:11" ht="16.5" customHeight="1" x14ac:dyDescent="0.3">
      <c r="A42" s="2" t="s">
        <v>4</v>
      </c>
      <c r="B42" s="6">
        <v>11.524191999999999</v>
      </c>
      <c r="C42" s="6">
        <v>1.4944649999999999</v>
      </c>
      <c r="D42" s="6">
        <v>0</v>
      </c>
      <c r="E42" s="6">
        <v>0.17877600000000002</v>
      </c>
      <c r="F42" s="6">
        <v>13.197432999999998</v>
      </c>
      <c r="G42" s="6">
        <v>9.5933109999999999</v>
      </c>
      <c r="H42" s="6">
        <v>4.4607320000000001</v>
      </c>
      <c r="I42" s="6">
        <v>0.46388499999999999</v>
      </c>
      <c r="J42" s="6">
        <v>4.7168999999999996E-2</v>
      </c>
      <c r="K42" s="6">
        <v>27.762529999999998</v>
      </c>
    </row>
    <row r="43" spans="1:11" ht="16.5" customHeight="1" x14ac:dyDescent="0.3">
      <c r="A43" s="2" t="s">
        <v>6</v>
      </c>
      <c r="B43" s="6">
        <v>6.051723</v>
      </c>
      <c r="C43" s="6">
        <v>2.6198079999999999</v>
      </c>
      <c r="D43" s="6">
        <v>5.4632550000000002</v>
      </c>
      <c r="E43" s="6">
        <v>0.46658999999999995</v>
      </c>
      <c r="F43" s="6">
        <v>14.601376</v>
      </c>
      <c r="G43" s="6">
        <v>3.792862</v>
      </c>
      <c r="H43" s="6">
        <v>1.0117620000000001</v>
      </c>
      <c r="I43" s="6">
        <v>2.9000000000000001E-2</v>
      </c>
      <c r="J43" s="6">
        <v>0.13300000000000001</v>
      </c>
      <c r="K43" s="6">
        <v>19.568000000000001</v>
      </c>
    </row>
    <row r="44" spans="1:11" ht="16.5" customHeight="1" x14ac:dyDescent="0.3">
      <c r="A44" s="2" t="s">
        <v>5</v>
      </c>
      <c r="B44" s="6">
        <v>0.59275700000000009</v>
      </c>
      <c r="C44" s="6">
        <v>2.1608490000000002</v>
      </c>
      <c r="D44" s="6">
        <v>0</v>
      </c>
      <c r="E44" s="6">
        <v>1.5834000000000001E-2</v>
      </c>
      <c r="F44" s="6">
        <v>2.7694400000000003</v>
      </c>
      <c r="G44" s="6">
        <v>7.2388459999999997</v>
      </c>
      <c r="H44" s="6">
        <v>13.860355</v>
      </c>
      <c r="I44" s="6">
        <v>1.0517999999999998</v>
      </c>
      <c r="J44" s="6">
        <v>0.22429099999999999</v>
      </c>
      <c r="K44" s="6">
        <v>25.144731999999998</v>
      </c>
    </row>
    <row r="45" spans="1:11" ht="16.5" customHeight="1" x14ac:dyDescent="0.3">
      <c r="A45" s="2" t="s">
        <v>15</v>
      </c>
      <c r="B45" s="6">
        <v>4.2867430000000493</v>
      </c>
      <c r="C45" s="6">
        <v>0.67423300000000408</v>
      </c>
      <c r="D45" s="6">
        <v>0.41822800000020521</v>
      </c>
      <c r="E45" s="6">
        <v>4.2010999999998591E-2</v>
      </c>
      <c r="F45" s="6">
        <v>5.4212150000004131</v>
      </c>
      <c r="G45" s="6">
        <v>5.0853579999999949</v>
      </c>
      <c r="H45" s="6">
        <v>2.1906309999999483</v>
      </c>
      <c r="I45" s="6">
        <v>0.42861399999999983</v>
      </c>
      <c r="J45" s="6">
        <v>1.7125000000022234E-2</v>
      </c>
      <c r="K45" s="6">
        <v>13.142943000000365</v>
      </c>
    </row>
    <row r="46" spans="1:11" ht="16.5" customHeight="1" x14ac:dyDescent="0.3">
      <c r="A46" s="1" t="s">
        <v>29</v>
      </c>
      <c r="B46" s="5">
        <v>191.03458300000003</v>
      </c>
      <c r="C46" s="5">
        <v>91.092869999999962</v>
      </c>
      <c r="D46" s="5">
        <v>732.884049</v>
      </c>
      <c r="E46" s="5">
        <v>4.1201350000000003</v>
      </c>
      <c r="F46" s="5">
        <v>1019.1316370000001</v>
      </c>
      <c r="G46" s="5">
        <v>193.56206999999995</v>
      </c>
      <c r="H46" s="5">
        <v>159.43515900000003</v>
      </c>
      <c r="I46" s="5">
        <v>17.704693999999996</v>
      </c>
      <c r="J46" s="5">
        <v>48.212364000000008</v>
      </c>
      <c r="K46" s="5">
        <v>1438.0459239999998</v>
      </c>
    </row>
    <row r="47" spans="1:11" ht="16.5" customHeight="1" x14ac:dyDescent="0.3">
      <c r="A47" s="2" t="s">
        <v>9</v>
      </c>
      <c r="B47" s="6">
        <v>4.8776019999999995</v>
      </c>
      <c r="C47" s="6">
        <v>0.54364900000000005</v>
      </c>
      <c r="D47" s="6">
        <v>5.4537999999999996E-2</v>
      </c>
      <c r="E47" s="6">
        <v>0.18906100000000001</v>
      </c>
      <c r="F47" s="6">
        <v>5.6648499999999995</v>
      </c>
      <c r="G47" s="6">
        <v>2.0201539999999998</v>
      </c>
      <c r="H47" s="6">
        <v>1.7354039999999999</v>
      </c>
      <c r="I47" s="6">
        <v>0.13090000000000002</v>
      </c>
      <c r="J47" s="6">
        <v>2.2093000000000002E-2</v>
      </c>
      <c r="K47" s="6">
        <v>9.5734009999999987</v>
      </c>
    </row>
    <row r="48" spans="1:11" ht="16.5" customHeight="1" x14ac:dyDescent="0.3">
      <c r="A48" s="2" t="s">
        <v>2</v>
      </c>
      <c r="B48" s="6">
        <v>154.94577100000001</v>
      </c>
      <c r="C48" s="6">
        <v>75.272835999999998</v>
      </c>
      <c r="D48" s="6">
        <v>723.91611</v>
      </c>
      <c r="E48" s="6">
        <v>2.7144240000000002</v>
      </c>
      <c r="F48" s="6">
        <v>956.84914100000003</v>
      </c>
      <c r="G48" s="6">
        <v>120.624566</v>
      </c>
      <c r="H48" s="6">
        <v>114.456908</v>
      </c>
      <c r="I48" s="6">
        <v>12.947698000000001</v>
      </c>
      <c r="J48" s="6">
        <v>36.777517000000003</v>
      </c>
      <c r="K48" s="6">
        <v>1241.6558300000002</v>
      </c>
    </row>
    <row r="49" spans="1:11" ht="16.5" customHeight="1" x14ac:dyDescent="0.3">
      <c r="A49" s="2" t="s">
        <v>25</v>
      </c>
      <c r="B49" s="6" t="s">
        <v>45</v>
      </c>
      <c r="C49" s="6" t="s">
        <v>45</v>
      </c>
      <c r="D49" s="6" t="s">
        <v>45</v>
      </c>
      <c r="E49" s="6" t="s">
        <v>45</v>
      </c>
      <c r="F49" s="6" t="s">
        <v>45</v>
      </c>
      <c r="G49" s="6" t="s">
        <v>45</v>
      </c>
      <c r="H49" s="6" t="s">
        <v>45</v>
      </c>
      <c r="I49" s="6" t="s">
        <v>45</v>
      </c>
      <c r="J49" s="6" t="s">
        <v>45</v>
      </c>
      <c r="K49" s="6" t="s">
        <v>45</v>
      </c>
    </row>
    <row r="50" spans="1:11" ht="16.5" customHeight="1" x14ac:dyDescent="0.3">
      <c r="A50" s="2" t="s">
        <v>3</v>
      </c>
      <c r="B50" s="6">
        <v>2.062049</v>
      </c>
      <c r="C50" s="6">
        <v>2.0935320000000002</v>
      </c>
      <c r="D50" s="6">
        <v>0.44439299999999998</v>
      </c>
      <c r="E50" s="6">
        <v>0.17670999999999998</v>
      </c>
      <c r="F50" s="6">
        <v>4.7766839999999995</v>
      </c>
      <c r="G50" s="6">
        <v>19.120768999999999</v>
      </c>
      <c r="H50" s="6">
        <v>9.6000809999999994</v>
      </c>
      <c r="I50" s="6">
        <v>0.30387999999999998</v>
      </c>
      <c r="J50" s="6">
        <v>9.6532130000000009</v>
      </c>
      <c r="K50" s="6">
        <v>43.454627000000002</v>
      </c>
    </row>
    <row r="51" spans="1:11" ht="16.5" customHeight="1" x14ac:dyDescent="0.3">
      <c r="A51" s="2" t="s">
        <v>12</v>
      </c>
      <c r="B51" s="6">
        <v>0.128138</v>
      </c>
      <c r="C51" s="6">
        <v>2.0405549999999999</v>
      </c>
      <c r="D51" s="6">
        <v>0</v>
      </c>
      <c r="E51" s="6">
        <v>0</v>
      </c>
      <c r="F51" s="6">
        <v>2.1686929999999998</v>
      </c>
      <c r="G51" s="6">
        <v>9.1616470000000003</v>
      </c>
      <c r="H51" s="6">
        <v>4.2671140000000003</v>
      </c>
      <c r="I51" s="6">
        <v>1.5070999999999999</v>
      </c>
      <c r="J51" s="6">
        <v>0.43140400000000001</v>
      </c>
      <c r="K51" s="6">
        <v>17.535957999999997</v>
      </c>
    </row>
    <row r="52" spans="1:11" ht="16.5" customHeight="1" x14ac:dyDescent="0.3">
      <c r="A52" s="2" t="s">
        <v>11</v>
      </c>
      <c r="B52" s="6">
        <v>0</v>
      </c>
      <c r="C52" s="6">
        <v>2.1414439999999999</v>
      </c>
      <c r="D52" s="6">
        <v>0</v>
      </c>
      <c r="E52" s="6">
        <v>0.14057600000000001</v>
      </c>
      <c r="F52" s="6">
        <v>2.2820199999999997</v>
      </c>
      <c r="G52" s="6">
        <v>2.4382979999999996</v>
      </c>
      <c r="H52" s="6">
        <v>2.2219499999999996</v>
      </c>
      <c r="I52" s="6">
        <v>0.1013</v>
      </c>
      <c r="J52" s="6">
        <v>7.5386999999999996E-2</v>
      </c>
      <c r="K52" s="6">
        <v>7.1189549999999997</v>
      </c>
    </row>
    <row r="53" spans="1:11" ht="16.5" customHeight="1" x14ac:dyDescent="0.3">
      <c r="A53" s="2" t="s">
        <v>10</v>
      </c>
      <c r="B53" s="6">
        <v>2.5424250000000002</v>
      </c>
      <c r="C53" s="6">
        <v>0.77186599999999994</v>
      </c>
      <c r="D53" s="6">
        <v>0.26</v>
      </c>
      <c r="E53" s="6">
        <v>0.50462300000000004</v>
      </c>
      <c r="F53" s="6">
        <v>4.0789139999999993</v>
      </c>
      <c r="G53" s="6">
        <v>1.43276</v>
      </c>
      <c r="H53" s="6">
        <v>1.1680870000000001</v>
      </c>
      <c r="I53" s="6">
        <v>8.7482000000000004E-2</v>
      </c>
      <c r="J53" s="6">
        <v>0.62467499999999998</v>
      </c>
      <c r="K53" s="6">
        <v>7.3919179999999995</v>
      </c>
    </row>
    <row r="54" spans="1:11" ht="16.5" customHeight="1" x14ac:dyDescent="0.3">
      <c r="A54" s="2" t="s">
        <v>8</v>
      </c>
      <c r="B54" s="6">
        <v>1.9115349999999998</v>
      </c>
      <c r="C54" s="6">
        <v>0.35014800000000001</v>
      </c>
      <c r="D54" s="6">
        <v>0.17921999999999999</v>
      </c>
      <c r="E54" s="6">
        <v>2.8601999999999999E-2</v>
      </c>
      <c r="F54" s="6">
        <v>2.4695049999999994</v>
      </c>
      <c r="G54" s="6">
        <v>1.860214</v>
      </c>
      <c r="H54" s="6">
        <v>2.208726</v>
      </c>
      <c r="I54" s="6">
        <v>0.123742</v>
      </c>
      <c r="J54" s="6">
        <v>0.29945100000000002</v>
      </c>
      <c r="K54" s="6">
        <v>6.9616379999999998</v>
      </c>
    </row>
    <row r="55" spans="1:11" ht="16.5" customHeight="1" x14ac:dyDescent="0.3">
      <c r="A55" s="2" t="s">
        <v>7</v>
      </c>
      <c r="B55" s="6">
        <v>0.22631799999999999</v>
      </c>
      <c r="C55" s="6">
        <v>0.95037299999999991</v>
      </c>
      <c r="D55" s="6">
        <v>1.5104249999999999</v>
      </c>
      <c r="E55" s="6">
        <v>2.6835999999999999E-2</v>
      </c>
      <c r="F55" s="6">
        <v>2.7139519999999995</v>
      </c>
      <c r="G55" s="6">
        <v>6.5612139999999997</v>
      </c>
      <c r="H55" s="6">
        <v>2.816427</v>
      </c>
      <c r="I55" s="6">
        <v>0.29860000000000003</v>
      </c>
      <c r="J55" s="6">
        <v>8.8000000000000005E-3</v>
      </c>
      <c r="K55" s="6">
        <v>12.398993000000001</v>
      </c>
    </row>
    <row r="56" spans="1:11" ht="16.5" customHeight="1" x14ac:dyDescent="0.3">
      <c r="A56" s="2" t="s">
        <v>4</v>
      </c>
      <c r="B56" s="6">
        <v>12.136173999999999</v>
      </c>
      <c r="C56" s="6">
        <v>1.3128510000000002</v>
      </c>
      <c r="D56" s="6">
        <v>0</v>
      </c>
      <c r="E56" s="6">
        <v>0.189357</v>
      </c>
      <c r="F56" s="6">
        <v>13.638381999999998</v>
      </c>
      <c r="G56" s="6">
        <v>11.781433999999999</v>
      </c>
      <c r="H56" s="6">
        <v>4.6325709999999996</v>
      </c>
      <c r="I56" s="6">
        <v>0.53568300000000002</v>
      </c>
      <c r="J56" s="6">
        <v>2.8120000000000003E-2</v>
      </c>
      <c r="K56" s="6">
        <v>30.61619</v>
      </c>
    </row>
    <row r="57" spans="1:11" ht="16.5" customHeight="1" x14ac:dyDescent="0.3">
      <c r="A57" s="2" t="s">
        <v>6</v>
      </c>
      <c r="B57" s="6">
        <v>6.6384470000000002</v>
      </c>
      <c r="C57" s="6">
        <v>1.6091980000000001</v>
      </c>
      <c r="D57" s="6">
        <v>5.5109060000000003</v>
      </c>
      <c r="E57" s="6">
        <v>8.6847999999999995E-2</v>
      </c>
      <c r="F57" s="6">
        <v>13.845399</v>
      </c>
      <c r="G57" s="6">
        <v>3.9166459999999996</v>
      </c>
      <c r="H57" s="6">
        <v>1.1183299999999998</v>
      </c>
      <c r="I57" s="6">
        <v>3.8634000000000002E-2</v>
      </c>
      <c r="J57" s="6">
        <v>4.6200000000000005E-2</v>
      </c>
      <c r="K57" s="6">
        <v>18.965208999999998</v>
      </c>
    </row>
    <row r="58" spans="1:11" ht="16.5" customHeight="1" x14ac:dyDescent="0.3">
      <c r="A58" s="2" t="s">
        <v>5</v>
      </c>
      <c r="B58" s="6">
        <v>0.518266</v>
      </c>
      <c r="C58" s="6">
        <v>2.2006419999999998</v>
      </c>
      <c r="D58" s="6">
        <v>0</v>
      </c>
      <c r="E58" s="6">
        <v>1.8613000000000001E-2</v>
      </c>
      <c r="F58" s="6">
        <v>2.7375210000000001</v>
      </c>
      <c r="G58" s="6">
        <v>7.9346249999999996</v>
      </c>
      <c r="H58" s="6">
        <v>12.991155000000001</v>
      </c>
      <c r="I58" s="6">
        <v>1.0194989999999999</v>
      </c>
      <c r="J58" s="6">
        <v>0.21556999999999998</v>
      </c>
      <c r="K58" s="6">
        <v>24.89837</v>
      </c>
    </row>
    <row r="59" spans="1:11" ht="16.5" customHeight="1" x14ac:dyDescent="0.3">
      <c r="A59" s="2" t="s">
        <v>15</v>
      </c>
      <c r="B59" s="6">
        <v>5.0478580000000211</v>
      </c>
      <c r="C59" s="6">
        <v>1.8057759999999639</v>
      </c>
      <c r="D59" s="6">
        <v>1.0084570000000213</v>
      </c>
      <c r="E59" s="6">
        <v>4.4485000000000025E-2</v>
      </c>
      <c r="F59" s="6">
        <v>7.9065760000000376</v>
      </c>
      <c r="G59" s="6">
        <v>6.7097429999999578</v>
      </c>
      <c r="H59" s="6">
        <v>2.218406000000039</v>
      </c>
      <c r="I59" s="6">
        <v>0.6101759999999945</v>
      </c>
      <c r="J59" s="6">
        <v>2.9934000000005623E-2</v>
      </c>
      <c r="K59" s="6">
        <v>17.474834999999516</v>
      </c>
    </row>
    <row r="60" spans="1:11" ht="16.5" customHeight="1" x14ac:dyDescent="0.3">
      <c r="A60" s="1" t="s">
        <v>30</v>
      </c>
      <c r="B60" s="5">
        <v>154.69935499999997</v>
      </c>
      <c r="C60" s="5">
        <v>54.242191999999989</v>
      </c>
      <c r="D60" s="5">
        <v>522.583798</v>
      </c>
      <c r="E60" s="5">
        <v>4.4173060000000008</v>
      </c>
      <c r="F60" s="5">
        <v>735.94265100000007</v>
      </c>
      <c r="G60" s="5">
        <v>184.84831199999999</v>
      </c>
      <c r="H60" s="5">
        <v>149.43837500000004</v>
      </c>
      <c r="I60" s="5">
        <v>17.057230999999994</v>
      </c>
      <c r="J60" s="5">
        <v>41.235343</v>
      </c>
      <c r="K60" s="5">
        <v>1128.5219119999999</v>
      </c>
    </row>
    <row r="61" spans="1:11" ht="16.5" customHeight="1" x14ac:dyDescent="0.3">
      <c r="A61" s="2" t="s">
        <v>9</v>
      </c>
      <c r="B61" s="6">
        <v>4.6958980000000006</v>
      </c>
      <c r="C61" s="6">
        <v>0.20513700000000001</v>
      </c>
      <c r="D61" s="6">
        <v>0.116825</v>
      </c>
      <c r="E61" s="6">
        <v>0.23052</v>
      </c>
      <c r="F61" s="6">
        <v>5.2483800000000009</v>
      </c>
      <c r="G61" s="6">
        <v>2.1206640000000001</v>
      </c>
      <c r="H61" s="6">
        <v>1.581734</v>
      </c>
      <c r="I61" s="6">
        <v>8.7400000000000005E-2</v>
      </c>
      <c r="J61" s="6">
        <v>7.5880000000000001E-3</v>
      </c>
      <c r="K61" s="6">
        <v>9.0457660000000004</v>
      </c>
    </row>
    <row r="62" spans="1:11" ht="16.5" customHeight="1" x14ac:dyDescent="0.3">
      <c r="A62" s="2" t="s">
        <v>2</v>
      </c>
      <c r="B62" s="6">
        <v>124.67100000000001</v>
      </c>
      <c r="C62" s="6">
        <v>44.417148999999995</v>
      </c>
      <c r="D62" s="6">
        <v>513.226675</v>
      </c>
      <c r="E62" s="6">
        <v>3.3060709999999998</v>
      </c>
      <c r="F62" s="6">
        <v>685.62089500000002</v>
      </c>
      <c r="G62" s="6">
        <v>107.97441499999999</v>
      </c>
      <c r="H62" s="6">
        <v>95.579892000000001</v>
      </c>
      <c r="I62" s="6">
        <v>12.420999999999999</v>
      </c>
      <c r="J62" s="6">
        <v>24.426689999999997</v>
      </c>
      <c r="K62" s="6">
        <v>926.02289199999996</v>
      </c>
    </row>
    <row r="63" spans="1:11" ht="16.5" customHeight="1" x14ac:dyDescent="0.3">
      <c r="A63" s="2" t="s">
        <v>25</v>
      </c>
      <c r="B63" s="6" t="s">
        <v>45</v>
      </c>
      <c r="C63" s="6" t="s">
        <v>45</v>
      </c>
      <c r="D63" s="6" t="s">
        <v>45</v>
      </c>
      <c r="E63" s="6" t="s">
        <v>45</v>
      </c>
      <c r="F63" s="6" t="s">
        <v>45</v>
      </c>
      <c r="G63" s="6" t="s">
        <v>45</v>
      </c>
      <c r="H63" s="6" t="s">
        <v>45</v>
      </c>
      <c r="I63" s="6" t="s">
        <v>45</v>
      </c>
      <c r="J63" s="6" t="s">
        <v>45</v>
      </c>
      <c r="K63" s="6" t="s">
        <v>45</v>
      </c>
    </row>
    <row r="64" spans="1:11" ht="16.5" customHeight="1" x14ac:dyDescent="0.3">
      <c r="A64" s="2" t="s">
        <v>3</v>
      </c>
      <c r="B64" s="6">
        <v>1.469589</v>
      </c>
      <c r="C64" s="6">
        <v>2.2462910000000003</v>
      </c>
      <c r="D64" s="6">
        <v>0.26777400000000001</v>
      </c>
      <c r="E64" s="6">
        <v>0.14082500000000001</v>
      </c>
      <c r="F64" s="6">
        <v>4.1244790000000009</v>
      </c>
      <c r="G64" s="6">
        <v>16.791582999999999</v>
      </c>
      <c r="H64" s="6">
        <v>16.429379000000001</v>
      </c>
      <c r="I64" s="6">
        <v>0.151731</v>
      </c>
      <c r="J64" s="6">
        <v>9.7582529999999981</v>
      </c>
      <c r="K64" s="6">
        <v>47.255424999999995</v>
      </c>
    </row>
    <row r="65" spans="1:11" ht="16.5" customHeight="1" x14ac:dyDescent="0.3">
      <c r="A65" s="2" t="s">
        <v>12</v>
      </c>
      <c r="B65" s="6">
        <v>9.1275000000000009E-2</v>
      </c>
      <c r="C65" s="6">
        <v>0.25032599999999999</v>
      </c>
      <c r="D65" s="6">
        <v>0</v>
      </c>
      <c r="E65" s="6">
        <v>0</v>
      </c>
      <c r="F65" s="6">
        <v>0.34160099999999999</v>
      </c>
      <c r="G65" s="6">
        <v>9.055693999999999</v>
      </c>
      <c r="H65" s="6">
        <v>2.839855</v>
      </c>
      <c r="I65" s="6">
        <v>1.4345999999999999</v>
      </c>
      <c r="J65" s="6">
        <v>0</v>
      </c>
      <c r="K65" s="6">
        <v>13.671749999999998</v>
      </c>
    </row>
    <row r="66" spans="1:11" ht="16.5" customHeight="1" x14ac:dyDescent="0.3">
      <c r="A66" s="2" t="s">
        <v>11</v>
      </c>
      <c r="B66" s="6">
        <v>0.10540899999999999</v>
      </c>
      <c r="C66" s="6">
        <v>1.024022</v>
      </c>
      <c r="D66" s="6">
        <v>0</v>
      </c>
      <c r="E66" s="6">
        <v>0.128496</v>
      </c>
      <c r="F66" s="6">
        <v>1.257927</v>
      </c>
      <c r="G66" s="6">
        <v>2.4475700000000002</v>
      </c>
      <c r="H66" s="6">
        <v>2.4061870000000001</v>
      </c>
      <c r="I66" s="6">
        <v>1.7999999999999999E-2</v>
      </c>
      <c r="J66" s="6">
        <v>0</v>
      </c>
      <c r="K66" s="6">
        <v>6.129684000000001</v>
      </c>
    </row>
    <row r="67" spans="1:11" ht="16.5" customHeight="1" x14ac:dyDescent="0.3">
      <c r="A67" s="2" t="s">
        <v>10</v>
      </c>
      <c r="B67" s="6">
        <v>2.4477539999999998</v>
      </c>
      <c r="C67" s="6">
        <v>1.147618</v>
      </c>
      <c r="D67" s="6">
        <v>0.10906999999999999</v>
      </c>
      <c r="E67" s="6">
        <v>0.42769699999999999</v>
      </c>
      <c r="F67" s="6">
        <v>4.1321389999999996</v>
      </c>
      <c r="G67" s="6">
        <v>1.6832850000000001</v>
      </c>
      <c r="H67" s="6">
        <v>0.30675000000000002</v>
      </c>
      <c r="I67" s="6">
        <v>2.8199999999999999E-2</v>
      </c>
      <c r="J67" s="6">
        <v>0.22805400000000001</v>
      </c>
      <c r="K67" s="6">
        <v>6.3784279999999995</v>
      </c>
    </row>
    <row r="68" spans="1:11" ht="16.5" customHeight="1" x14ac:dyDescent="0.3">
      <c r="A68" s="2" t="s">
        <v>8</v>
      </c>
      <c r="B68" s="6">
        <v>2.4235219999999997</v>
      </c>
      <c r="C68" s="6">
        <v>0.26961900000000005</v>
      </c>
      <c r="D68" s="6">
        <v>0.75368400000000013</v>
      </c>
      <c r="E68" s="6">
        <v>2.0923999999999998E-2</v>
      </c>
      <c r="F68" s="6">
        <v>3.467749</v>
      </c>
      <c r="G68" s="6">
        <v>2.7983739999999999</v>
      </c>
      <c r="H68" s="6">
        <v>3.6662280000000003</v>
      </c>
      <c r="I68" s="6">
        <v>0.20430000000000001</v>
      </c>
      <c r="J68" s="6">
        <v>5.6618000000000002E-2</v>
      </c>
      <c r="K68" s="6">
        <v>10.193269000000001</v>
      </c>
    </row>
    <row r="69" spans="1:11" ht="16.5" customHeight="1" x14ac:dyDescent="0.3">
      <c r="A69" s="2" t="s">
        <v>7</v>
      </c>
      <c r="B69" s="6">
        <v>0.362234</v>
      </c>
      <c r="C69" s="6">
        <v>0.52262299999999995</v>
      </c>
      <c r="D69" s="6">
        <v>1.3867499999999999</v>
      </c>
      <c r="E69" s="6">
        <v>2.4257999999999998E-2</v>
      </c>
      <c r="F69" s="6">
        <v>2.295865</v>
      </c>
      <c r="G69" s="6">
        <v>6.8545100000000003</v>
      </c>
      <c r="H69" s="6">
        <v>3.0153860000000003</v>
      </c>
      <c r="I69" s="6">
        <v>0.22650000000000001</v>
      </c>
      <c r="J69" s="6">
        <v>2.3999999999999998E-3</v>
      </c>
      <c r="K69" s="6">
        <v>12.394661000000001</v>
      </c>
    </row>
    <row r="70" spans="1:11" ht="16.5" customHeight="1" x14ac:dyDescent="0.3">
      <c r="A70" s="2" t="s">
        <v>4</v>
      </c>
      <c r="B70" s="6">
        <v>13.95054</v>
      </c>
      <c r="C70" s="6">
        <v>0.81389200000000006</v>
      </c>
      <c r="D70" s="6">
        <v>0</v>
      </c>
      <c r="E70" s="6">
        <v>0</v>
      </c>
      <c r="F70" s="6">
        <v>14.764431999999999</v>
      </c>
      <c r="G70" s="6">
        <v>14.405614</v>
      </c>
      <c r="H70" s="6">
        <v>5.5801869999999996</v>
      </c>
      <c r="I70" s="6">
        <v>0.85</v>
      </c>
      <c r="J70" s="6">
        <v>0.62070000000000003</v>
      </c>
      <c r="K70" s="6">
        <v>36.220933000000002</v>
      </c>
    </row>
    <row r="71" spans="1:11" ht="16.5" customHeight="1" x14ac:dyDescent="0.3">
      <c r="A71" s="2" t="s">
        <v>6</v>
      </c>
      <c r="B71" s="6">
        <v>0.62108999999999992</v>
      </c>
      <c r="C71" s="6">
        <v>0.98924999999999996</v>
      </c>
      <c r="D71" s="6">
        <v>5.7137880000000001</v>
      </c>
      <c r="E71" s="6">
        <v>3.8744999999999995E-2</v>
      </c>
      <c r="F71" s="6">
        <v>7.3628729999999996</v>
      </c>
      <c r="G71" s="6">
        <v>4.1543600000000005</v>
      </c>
      <c r="H71" s="6">
        <v>1.247328</v>
      </c>
      <c r="I71" s="6">
        <v>2.2100000000000002E-2</v>
      </c>
      <c r="J71" s="6">
        <v>5.9020000000000001</v>
      </c>
      <c r="K71" s="6">
        <v>18.688661</v>
      </c>
    </row>
    <row r="72" spans="1:11" ht="16.5" customHeight="1" x14ac:dyDescent="0.3">
      <c r="A72" s="2" t="s">
        <v>5</v>
      </c>
      <c r="B72" s="6">
        <v>0.35359800000000002</v>
      </c>
      <c r="C72" s="6">
        <v>1.2795080000000001</v>
      </c>
      <c r="D72" s="6">
        <v>0</v>
      </c>
      <c r="E72" s="6">
        <v>1.337E-2</v>
      </c>
      <c r="F72" s="6">
        <v>1.6464760000000003</v>
      </c>
      <c r="G72" s="6">
        <v>8.8885260000000006</v>
      </c>
      <c r="H72" s="6">
        <v>13.629738999999999</v>
      </c>
      <c r="I72" s="6">
        <v>1.07</v>
      </c>
      <c r="J72" s="6">
        <v>0.19420799999999999</v>
      </c>
      <c r="K72" s="6">
        <v>25.428948999999999</v>
      </c>
    </row>
    <row r="73" spans="1:11" ht="16.5" customHeight="1" x14ac:dyDescent="0.3">
      <c r="A73" s="2" t="s">
        <v>15</v>
      </c>
      <c r="B73" s="6">
        <v>3.5074459999999634</v>
      </c>
      <c r="C73" s="6">
        <v>1.0767569999999915</v>
      </c>
      <c r="D73" s="6">
        <v>1.0092320000000541</v>
      </c>
      <c r="E73" s="6">
        <v>8.6400000000000893E-2</v>
      </c>
      <c r="F73" s="6">
        <v>5.6798350000000504</v>
      </c>
      <c r="G73" s="6">
        <v>7.673716999999991</v>
      </c>
      <c r="H73" s="6">
        <v>3.1557100000000293</v>
      </c>
      <c r="I73" s="6">
        <v>0.54339999999999677</v>
      </c>
      <c r="J73" s="6">
        <v>3.8832000000006139E-2</v>
      </c>
      <c r="K73" s="6">
        <v>17.091494000000015</v>
      </c>
    </row>
    <row r="74" spans="1:11" ht="16.5" customHeight="1" x14ac:dyDescent="0.3">
      <c r="A74" s="1" t="s">
        <v>31</v>
      </c>
      <c r="B74" s="5">
        <v>167.56989599999997</v>
      </c>
      <c r="C74" s="5">
        <v>41.230153000000001</v>
      </c>
      <c r="D74" s="5">
        <v>403.24326000000008</v>
      </c>
      <c r="E74" s="5">
        <v>8.9403809999999986</v>
      </c>
      <c r="F74" s="5">
        <v>620.98369000000002</v>
      </c>
      <c r="G74" s="5">
        <v>193.613494</v>
      </c>
      <c r="H74" s="5">
        <v>133.75762699999999</v>
      </c>
      <c r="I74" s="5">
        <v>17.393419000000002</v>
      </c>
      <c r="J74" s="5">
        <v>27.332884999999997</v>
      </c>
      <c r="K74" s="5">
        <v>993.08111499999995</v>
      </c>
    </row>
    <row r="75" spans="1:11" ht="16.5" customHeight="1" x14ac:dyDescent="0.3">
      <c r="A75" s="2" t="s">
        <v>9</v>
      </c>
      <c r="B75" s="6">
        <v>2.7483059999999999</v>
      </c>
      <c r="C75" s="6">
        <v>0.10394100000000001</v>
      </c>
      <c r="D75" s="6">
        <v>2.1513000000000001E-2</v>
      </c>
      <c r="E75" s="6">
        <v>0.122211</v>
      </c>
      <c r="F75" s="6">
        <v>2.9959709999999999</v>
      </c>
      <c r="G75" s="6">
        <v>1.9521649999999999</v>
      </c>
      <c r="H75" s="6">
        <v>1.9132709999999999</v>
      </c>
      <c r="I75" s="6">
        <v>0.23330000000000001</v>
      </c>
      <c r="J75" s="6">
        <v>0.35199999999999998</v>
      </c>
      <c r="K75" s="6">
        <v>7.4467069999999982</v>
      </c>
    </row>
    <row r="76" spans="1:11" ht="16.5" customHeight="1" x14ac:dyDescent="0.3">
      <c r="A76" s="2" t="s">
        <v>2</v>
      </c>
      <c r="B76" s="6">
        <v>124.039659</v>
      </c>
      <c r="C76" s="6">
        <v>33.632406000000003</v>
      </c>
      <c r="D76" s="6">
        <v>395.12921500000004</v>
      </c>
      <c r="E76" s="6">
        <v>8.0424019999999992</v>
      </c>
      <c r="F76" s="6">
        <v>560.84368200000006</v>
      </c>
      <c r="G76" s="6">
        <v>104.75492299999999</v>
      </c>
      <c r="H76" s="6">
        <v>79.924500999999992</v>
      </c>
      <c r="I76" s="6">
        <v>11.264700000000001</v>
      </c>
      <c r="J76" s="6">
        <v>22.267361000000001</v>
      </c>
      <c r="K76" s="6">
        <v>779.05516699999998</v>
      </c>
    </row>
    <row r="77" spans="1:11" ht="16.5" customHeight="1" x14ac:dyDescent="0.3">
      <c r="A77" s="2" t="s">
        <v>25</v>
      </c>
      <c r="B77" s="6" t="s">
        <v>45</v>
      </c>
      <c r="C77" s="6" t="s">
        <v>45</v>
      </c>
      <c r="D77" s="6" t="s">
        <v>45</v>
      </c>
      <c r="E77" s="6" t="s">
        <v>45</v>
      </c>
      <c r="F77" s="6" t="s">
        <v>45</v>
      </c>
      <c r="G77" s="6" t="s">
        <v>45</v>
      </c>
      <c r="H77" s="6" t="s">
        <v>45</v>
      </c>
      <c r="I77" s="6" t="s">
        <v>45</v>
      </c>
      <c r="J77" s="6" t="s">
        <v>45</v>
      </c>
      <c r="K77" s="6" t="s">
        <v>45</v>
      </c>
    </row>
    <row r="78" spans="1:11" ht="16.5" customHeight="1" x14ac:dyDescent="0.3">
      <c r="A78" s="2" t="s">
        <v>3</v>
      </c>
      <c r="B78" s="6">
        <v>1.5009670000000002</v>
      </c>
      <c r="C78" s="6">
        <v>1.0323290000000001</v>
      </c>
      <c r="D78" s="6">
        <v>0.22294999999999998</v>
      </c>
      <c r="E78" s="6">
        <v>5.5648000000000003E-2</v>
      </c>
      <c r="F78" s="6">
        <v>2.8118940000000001</v>
      </c>
      <c r="G78" s="6">
        <v>16.563814999999998</v>
      </c>
      <c r="H78" s="6">
        <v>6.7259269999999995</v>
      </c>
      <c r="I78" s="6">
        <v>1.501959</v>
      </c>
      <c r="J78" s="6">
        <v>2.8893309999999999</v>
      </c>
      <c r="K78" s="6">
        <v>30.492925999999997</v>
      </c>
    </row>
    <row r="79" spans="1:11" ht="16.5" customHeight="1" x14ac:dyDescent="0.3">
      <c r="A79" s="2" t="s">
        <v>12</v>
      </c>
      <c r="B79" s="6">
        <v>0.127023</v>
      </c>
      <c r="C79" s="6">
        <v>0.123152</v>
      </c>
      <c r="D79" s="6">
        <v>0</v>
      </c>
      <c r="E79" s="6">
        <v>0</v>
      </c>
      <c r="F79" s="6">
        <v>0.25017499999999998</v>
      </c>
      <c r="G79" s="6">
        <v>9.7822450000000014</v>
      </c>
      <c r="H79" s="6">
        <v>6.1001000000000003</v>
      </c>
      <c r="I79" s="6">
        <v>1.4998</v>
      </c>
      <c r="J79" s="6">
        <v>0</v>
      </c>
      <c r="K79" s="6">
        <v>17.632320000000004</v>
      </c>
    </row>
    <row r="80" spans="1:11" ht="16.5" customHeight="1" x14ac:dyDescent="0.3">
      <c r="A80" s="2" t="s">
        <v>11</v>
      </c>
      <c r="B80" s="6">
        <v>0.57748200000000005</v>
      </c>
      <c r="C80" s="6">
        <v>0.61152800000000007</v>
      </c>
      <c r="D80" s="6">
        <v>0</v>
      </c>
      <c r="E80" s="6">
        <v>0.140987</v>
      </c>
      <c r="F80" s="6">
        <v>1.3299970000000001</v>
      </c>
      <c r="G80" s="6">
        <v>2.8904529999999999</v>
      </c>
      <c r="H80" s="6">
        <v>3.2791959999999998</v>
      </c>
      <c r="I80" s="6">
        <v>0.39710000000000001</v>
      </c>
      <c r="J80" s="6">
        <v>5.5722000000000001E-2</v>
      </c>
      <c r="K80" s="6">
        <v>7.9524680000000005</v>
      </c>
    </row>
    <row r="81" spans="1:11" ht="16.5" customHeight="1" x14ac:dyDescent="0.3">
      <c r="A81" s="2" t="s">
        <v>10</v>
      </c>
      <c r="B81" s="6">
        <v>2.964216</v>
      </c>
      <c r="C81" s="6">
        <v>0.586368</v>
      </c>
      <c r="D81" s="6">
        <v>0.15890000000000001</v>
      </c>
      <c r="E81" s="6">
        <v>0.41330499999999992</v>
      </c>
      <c r="F81" s="6">
        <v>4.122789</v>
      </c>
      <c r="G81" s="6">
        <v>1.688636</v>
      </c>
      <c r="H81" s="6">
        <v>1.2679290000000001</v>
      </c>
      <c r="I81" s="6">
        <v>4.99E-2</v>
      </c>
      <c r="J81" s="6">
        <v>0.71660000000000001</v>
      </c>
      <c r="K81" s="6">
        <v>7.8458539999999992</v>
      </c>
    </row>
    <row r="82" spans="1:11" ht="16.5" customHeight="1" x14ac:dyDescent="0.3">
      <c r="A82" s="2" t="s">
        <v>8</v>
      </c>
      <c r="B82" s="6">
        <v>7.7095570000000002</v>
      </c>
      <c r="C82" s="6">
        <v>0.212835</v>
      </c>
      <c r="D82" s="6">
        <v>1.7362369999999998</v>
      </c>
      <c r="E82" s="6">
        <v>3.4176999999999999E-2</v>
      </c>
      <c r="F82" s="6">
        <v>9.6928059999999991</v>
      </c>
      <c r="G82" s="6">
        <v>4.2792510000000004</v>
      </c>
      <c r="H82" s="6">
        <v>5.2588549999999996</v>
      </c>
      <c r="I82" s="6">
        <v>0.40010000000000001</v>
      </c>
      <c r="J82" s="6">
        <v>6.2035E-2</v>
      </c>
      <c r="K82" s="6">
        <v>19.693047</v>
      </c>
    </row>
    <row r="83" spans="1:11" ht="16.5" customHeight="1" x14ac:dyDescent="0.3">
      <c r="A83" s="2" t="s">
        <v>7</v>
      </c>
      <c r="B83" s="6">
        <v>0.35130700000000004</v>
      </c>
      <c r="C83" s="6">
        <v>0.27698400000000006</v>
      </c>
      <c r="D83" s="6">
        <v>1.12931</v>
      </c>
      <c r="E83" s="6">
        <v>1.6522999999999999E-2</v>
      </c>
      <c r="F83" s="6">
        <v>1.7741240000000003</v>
      </c>
      <c r="G83" s="6">
        <v>6.0103369999999998</v>
      </c>
      <c r="H83" s="6">
        <v>3.0627399999999998</v>
      </c>
      <c r="I83" s="6">
        <v>0.2636</v>
      </c>
      <c r="J83" s="6">
        <v>0.01</v>
      </c>
      <c r="K83" s="6">
        <v>11.120801000000004</v>
      </c>
    </row>
    <row r="84" spans="1:11" ht="16.5" customHeight="1" x14ac:dyDescent="0.3">
      <c r="A84" s="2" t="s">
        <v>4</v>
      </c>
      <c r="B84" s="6">
        <v>15.831272</v>
      </c>
      <c r="C84" s="6">
        <v>0.85788699999999996</v>
      </c>
      <c r="D84" s="6">
        <v>0</v>
      </c>
      <c r="E84" s="6">
        <v>2.7700000000000001E-4</v>
      </c>
      <c r="F84" s="6">
        <v>16.689436000000001</v>
      </c>
      <c r="G84" s="6">
        <v>18.639892</v>
      </c>
      <c r="H84" s="6">
        <v>7.373119</v>
      </c>
      <c r="I84" s="6">
        <v>0</v>
      </c>
      <c r="J84" s="6">
        <v>0.58179999999999998</v>
      </c>
      <c r="K84" s="6">
        <v>43.284246999999993</v>
      </c>
    </row>
    <row r="85" spans="1:11" ht="16.5" customHeight="1" x14ac:dyDescent="0.3">
      <c r="A85" s="2" t="s">
        <v>6</v>
      </c>
      <c r="B85" s="6">
        <v>7.1439599999999999</v>
      </c>
      <c r="C85" s="6">
        <v>1.0369070000000002</v>
      </c>
      <c r="D85" s="6">
        <v>3.9788249999999996</v>
      </c>
      <c r="E85" s="6">
        <v>7.0673E-2</v>
      </c>
      <c r="F85" s="6">
        <v>12.230364999999999</v>
      </c>
      <c r="G85" s="6">
        <v>8.0053099999999997</v>
      </c>
      <c r="H85" s="6">
        <v>0.94684599999999997</v>
      </c>
      <c r="I85" s="6">
        <v>1.4199999999999999E-2</v>
      </c>
      <c r="J85" s="6">
        <v>1.8900000000000004E-2</v>
      </c>
      <c r="K85" s="6">
        <v>21.215620999999999</v>
      </c>
    </row>
    <row r="86" spans="1:11" ht="16.5" customHeight="1" x14ac:dyDescent="0.3">
      <c r="A86" s="2" t="s">
        <v>5</v>
      </c>
      <c r="B86" s="6">
        <v>0.92295499999999997</v>
      </c>
      <c r="C86" s="6">
        <v>1.037199</v>
      </c>
      <c r="D86" s="6">
        <v>0</v>
      </c>
      <c r="E86" s="6">
        <v>8.2129999999999998E-3</v>
      </c>
      <c r="F86" s="6">
        <v>1.968367</v>
      </c>
      <c r="G86" s="6">
        <v>9.3154009999999996</v>
      </c>
      <c r="H86" s="6">
        <v>14.216619000000001</v>
      </c>
      <c r="I86" s="6">
        <v>1.22</v>
      </c>
      <c r="J86" s="6">
        <v>0.32353599999999993</v>
      </c>
      <c r="K86" s="6">
        <v>27.043922999999999</v>
      </c>
    </row>
    <row r="87" spans="1:11" ht="16.5" customHeight="1" x14ac:dyDescent="0.3">
      <c r="A87" s="2" t="s">
        <v>15</v>
      </c>
      <c r="B87" s="6">
        <v>3.6531919999999509</v>
      </c>
      <c r="C87" s="6">
        <v>1.7186169999999994</v>
      </c>
      <c r="D87" s="6">
        <v>0.86631000000000569</v>
      </c>
      <c r="E87" s="6">
        <v>3.5964999999999414E-2</v>
      </c>
      <c r="F87" s="6">
        <v>6.2740839999999176</v>
      </c>
      <c r="G87" s="6">
        <v>9.7310659999999931</v>
      </c>
      <c r="H87" s="6">
        <v>3.6885239999999833</v>
      </c>
      <c r="I87" s="6">
        <v>0.54875999999999991</v>
      </c>
      <c r="J87" s="6">
        <v>5.5599999999996319E-2</v>
      </c>
      <c r="K87" s="6">
        <v>20.298034000000008</v>
      </c>
    </row>
    <row r="88" spans="1:11" ht="16.5" customHeight="1" x14ac:dyDescent="0.3">
      <c r="A88" s="1" t="s">
        <v>32</v>
      </c>
      <c r="B88" s="5">
        <v>83.038286576000019</v>
      </c>
      <c r="C88" s="5">
        <v>35.369399990000005</v>
      </c>
      <c r="D88" s="5">
        <v>492.60552300000001</v>
      </c>
      <c r="E88" s="5">
        <v>175.12991456999998</v>
      </c>
      <c r="F88" s="5">
        <v>786.14312413599998</v>
      </c>
      <c r="G88" s="5">
        <v>197.59226286736791</v>
      </c>
      <c r="H88" s="5">
        <v>135.67606456759998</v>
      </c>
      <c r="I88" s="5">
        <v>17.129363999999999</v>
      </c>
      <c r="J88" s="5">
        <v>29.907701700999997</v>
      </c>
      <c r="K88" s="5">
        <v>1166.4485172719678</v>
      </c>
    </row>
    <row r="89" spans="1:11" ht="16.5" customHeight="1" x14ac:dyDescent="0.3">
      <c r="A89" s="2" t="s">
        <v>9</v>
      </c>
      <c r="B89" s="6">
        <v>2.5915239999999997</v>
      </c>
      <c r="C89" s="6">
        <v>0.37478100000000003</v>
      </c>
      <c r="D89" s="6">
        <v>0.10316299999999999</v>
      </c>
      <c r="E89" s="6">
        <v>0.43518400000000002</v>
      </c>
      <c r="F89" s="6">
        <v>3.5046519999999997</v>
      </c>
      <c r="G89" s="6">
        <v>2.1380810000000001</v>
      </c>
      <c r="H89" s="6">
        <v>1.498294</v>
      </c>
      <c r="I89" s="6">
        <v>0.19700000000000001</v>
      </c>
      <c r="J89" s="6">
        <v>0.11887</v>
      </c>
      <c r="K89" s="6">
        <v>7.4568969999999997</v>
      </c>
    </row>
    <row r="90" spans="1:11" ht="16.5" customHeight="1" x14ac:dyDescent="0.3">
      <c r="A90" s="2" t="s">
        <v>2</v>
      </c>
      <c r="B90" s="6">
        <v>41.024037</v>
      </c>
      <c r="C90" s="6">
        <v>27.243800999999998</v>
      </c>
      <c r="D90" s="6">
        <v>484.68261799999993</v>
      </c>
      <c r="E90" s="6">
        <v>172.38818700000002</v>
      </c>
      <c r="F90" s="6">
        <v>725.33864299999993</v>
      </c>
      <c r="G90" s="6">
        <v>100.97708899999999</v>
      </c>
      <c r="H90" s="6">
        <v>75.315039999999996</v>
      </c>
      <c r="I90" s="6">
        <v>9.7901000000000007</v>
      </c>
      <c r="J90" s="6">
        <v>21.741160000000001</v>
      </c>
      <c r="K90" s="6">
        <v>933.16203199999995</v>
      </c>
    </row>
    <row r="91" spans="1:11" ht="16.5" customHeight="1" x14ac:dyDescent="0.3">
      <c r="A91" s="2" t="s">
        <v>25</v>
      </c>
      <c r="B91" s="6">
        <v>6.5085940000000004</v>
      </c>
      <c r="C91" s="6">
        <v>1.2323219999999999</v>
      </c>
      <c r="D91" s="6">
        <v>4.3280820000000002</v>
      </c>
      <c r="E91" s="6">
        <v>1.2228330000000001</v>
      </c>
      <c r="F91" s="6">
        <v>13.291831</v>
      </c>
      <c r="G91" s="6">
        <v>2.3975149999999998</v>
      </c>
      <c r="H91" s="6">
        <v>0.71134500000000001</v>
      </c>
      <c r="I91" s="6">
        <v>2.6800000000000001E-2</v>
      </c>
      <c r="J91" s="6">
        <v>2.4421999999999997</v>
      </c>
      <c r="K91" s="6">
        <v>18.869691</v>
      </c>
    </row>
    <row r="92" spans="1:11" ht="16.5" customHeight="1" x14ac:dyDescent="0.3">
      <c r="A92" s="2" t="s">
        <v>3</v>
      </c>
      <c r="B92" s="6">
        <v>1.621893</v>
      </c>
      <c r="C92" s="6">
        <v>1.374962</v>
      </c>
      <c r="D92" s="6">
        <v>0.236457</v>
      </c>
      <c r="E92" s="6">
        <v>8.8260000000000005E-2</v>
      </c>
      <c r="F92" s="6">
        <v>3.3215720000000002</v>
      </c>
      <c r="G92" s="6">
        <v>16.701705999999998</v>
      </c>
      <c r="H92" s="6">
        <v>6.1653560000000009</v>
      </c>
      <c r="I92" s="6">
        <v>1.3451999999999997</v>
      </c>
      <c r="J92" s="6">
        <v>2.0951379999999999</v>
      </c>
      <c r="K92" s="6">
        <v>29.628971999999997</v>
      </c>
    </row>
    <row r="93" spans="1:11" ht="16.5" customHeight="1" x14ac:dyDescent="0.3">
      <c r="A93" s="2" t="s">
        <v>12</v>
      </c>
      <c r="B93" s="6">
        <v>7.1643999999999985E-2</v>
      </c>
      <c r="C93" s="6">
        <v>5.3343000000000002E-2</v>
      </c>
      <c r="D93" s="6">
        <v>0</v>
      </c>
      <c r="E93" s="6">
        <v>0</v>
      </c>
      <c r="F93" s="6">
        <v>0.12498699999999999</v>
      </c>
      <c r="G93" s="6">
        <v>9.8931749999999994</v>
      </c>
      <c r="H93" s="6">
        <v>6.6551030000000004</v>
      </c>
      <c r="I93" s="6">
        <v>1.6377999999999999</v>
      </c>
      <c r="J93" s="6">
        <v>0.11919999999999999</v>
      </c>
      <c r="K93" s="6">
        <v>18.430264999999999</v>
      </c>
    </row>
    <row r="94" spans="1:11" ht="16.5" customHeight="1" x14ac:dyDescent="0.3">
      <c r="A94" s="2" t="s">
        <v>11</v>
      </c>
      <c r="B94" s="6">
        <v>0.49682799999999999</v>
      </c>
      <c r="C94" s="6">
        <v>0.54328799999999999</v>
      </c>
      <c r="D94" s="6">
        <v>0</v>
      </c>
      <c r="E94" s="6">
        <v>6.9963999999999998E-2</v>
      </c>
      <c r="F94" s="6">
        <v>1.11008</v>
      </c>
      <c r="G94" s="6">
        <v>3.5381799999999997</v>
      </c>
      <c r="H94" s="6">
        <v>3.6195740000000001</v>
      </c>
      <c r="I94" s="6">
        <v>0.99235099999999998</v>
      </c>
      <c r="J94" s="6">
        <v>0.335368</v>
      </c>
      <c r="K94" s="6">
        <v>9.5955530000000007</v>
      </c>
    </row>
    <row r="95" spans="1:11" ht="16.5" customHeight="1" x14ac:dyDescent="0.3">
      <c r="A95" s="2" t="s">
        <v>10</v>
      </c>
      <c r="B95" s="6">
        <v>2.7078570000000002</v>
      </c>
      <c r="C95" s="6">
        <v>0.52969500000000003</v>
      </c>
      <c r="D95" s="6">
        <v>0.18592000000000003</v>
      </c>
      <c r="E95" s="6">
        <v>0.79112199999999999</v>
      </c>
      <c r="F95" s="6">
        <v>4.214594</v>
      </c>
      <c r="G95" s="6">
        <v>2.1878699999999998</v>
      </c>
      <c r="H95" s="6">
        <v>1.1229079999999998</v>
      </c>
      <c r="I95" s="6">
        <v>7.640000000000001E-2</v>
      </c>
      <c r="J95" s="6">
        <v>0.97572700000000012</v>
      </c>
      <c r="K95" s="6">
        <v>8.5774989999999995</v>
      </c>
    </row>
    <row r="96" spans="1:11" ht="16.5" customHeight="1" x14ac:dyDescent="0.3">
      <c r="A96" s="2" t="s">
        <v>8</v>
      </c>
      <c r="B96" s="6">
        <v>3.1763349999999999</v>
      </c>
      <c r="C96" s="6">
        <v>0.26258599999999999</v>
      </c>
      <c r="D96" s="6">
        <v>1.541852</v>
      </c>
      <c r="E96" s="6">
        <v>2.1698000000000002E-2</v>
      </c>
      <c r="F96" s="6">
        <v>5.002470999999999</v>
      </c>
      <c r="G96" s="6">
        <v>4.987349</v>
      </c>
      <c r="H96" s="6">
        <v>7.8739249999999998</v>
      </c>
      <c r="I96" s="6">
        <v>0.87320000000000009</v>
      </c>
      <c r="J96" s="6">
        <v>1.54E-2</v>
      </c>
      <c r="K96" s="6">
        <v>18.752345000000002</v>
      </c>
    </row>
    <row r="97" spans="1:11" ht="16.5" customHeight="1" x14ac:dyDescent="0.3">
      <c r="A97" s="2" t="s">
        <v>7</v>
      </c>
      <c r="B97" s="6">
        <v>0.30112299999999997</v>
      </c>
      <c r="C97" s="6">
        <v>0.31151999999999996</v>
      </c>
      <c r="D97" s="6">
        <v>0.76858100000000007</v>
      </c>
      <c r="E97" s="6">
        <v>2.1134E-2</v>
      </c>
      <c r="F97" s="6">
        <v>1.402358</v>
      </c>
      <c r="G97" s="6">
        <v>5.5297299999999998</v>
      </c>
      <c r="H97" s="6">
        <v>3.0487550000000003</v>
      </c>
      <c r="I97" s="6">
        <v>0.26880000000000004</v>
      </c>
      <c r="J97" s="6">
        <v>3.3399999999999999E-2</v>
      </c>
      <c r="K97" s="6">
        <v>10.283042999999997</v>
      </c>
    </row>
    <row r="98" spans="1:11" ht="16.5" customHeight="1" x14ac:dyDescent="0.3">
      <c r="A98" s="2" t="s">
        <v>4</v>
      </c>
      <c r="B98" s="6">
        <v>15.969946</v>
      </c>
      <c r="C98" s="6">
        <v>1.388512</v>
      </c>
      <c r="D98" s="6">
        <v>0</v>
      </c>
      <c r="E98" s="6">
        <v>2.0819999999999996E-3</v>
      </c>
      <c r="F98" s="6">
        <v>17.36054</v>
      </c>
      <c r="G98" s="6">
        <v>25.760038999999999</v>
      </c>
      <c r="H98" s="6">
        <v>9.5445570000000011</v>
      </c>
      <c r="I98" s="6">
        <v>0</v>
      </c>
      <c r="J98" s="6">
        <v>0.84829999999999994</v>
      </c>
      <c r="K98" s="6">
        <v>53.513435999999999</v>
      </c>
    </row>
    <row r="99" spans="1:11" ht="16.5" customHeight="1" x14ac:dyDescent="0.3">
      <c r="A99" s="2" t="s">
        <v>6</v>
      </c>
      <c r="B99" s="6">
        <v>0.48916300000000001</v>
      </c>
      <c r="C99" s="6">
        <v>0.16610799999999998</v>
      </c>
      <c r="D99" s="6">
        <v>0.60054700000000005</v>
      </c>
      <c r="E99" s="6">
        <v>1.6732E-2</v>
      </c>
      <c r="F99" s="6">
        <v>1.2725500000000001</v>
      </c>
      <c r="G99" s="6">
        <v>2.9287719999999999</v>
      </c>
      <c r="H99" s="6">
        <v>0.69722800000000007</v>
      </c>
      <c r="I99" s="6">
        <v>1.1599999999999999E-2</v>
      </c>
      <c r="J99" s="6">
        <v>4.2799999999999998E-2</v>
      </c>
      <c r="K99" s="6">
        <v>4.9529499999999995</v>
      </c>
    </row>
    <row r="100" spans="1:11" ht="16.5" customHeight="1" x14ac:dyDescent="0.3">
      <c r="A100" s="2" t="s">
        <v>5</v>
      </c>
      <c r="B100" s="6">
        <v>1.2847310000000001</v>
      </c>
      <c r="C100" s="6">
        <v>0.90390800000000004</v>
      </c>
      <c r="D100" s="6">
        <v>0</v>
      </c>
      <c r="E100" s="6">
        <v>7.5449999999999996E-3</v>
      </c>
      <c r="F100" s="6">
        <v>2.1961840000000001</v>
      </c>
      <c r="G100" s="6">
        <v>10.606437</v>
      </c>
      <c r="H100" s="6">
        <v>15.637671000000001</v>
      </c>
      <c r="I100" s="6">
        <v>1.0189999999999999</v>
      </c>
      <c r="J100" s="6">
        <v>0.52538699999999994</v>
      </c>
      <c r="K100" s="6">
        <v>29.984678999999996</v>
      </c>
    </row>
    <row r="101" spans="1:11" ht="16.5" customHeight="1" x14ac:dyDescent="0.3">
      <c r="A101" s="2" t="s">
        <v>15</v>
      </c>
      <c r="B101" s="6">
        <v>6.7946115760000261</v>
      </c>
      <c r="C101" s="6">
        <v>0.98457399000000878</v>
      </c>
      <c r="D101" s="6">
        <v>0.15830300000007647</v>
      </c>
      <c r="E101" s="6">
        <v>6.5173569999973813E-2</v>
      </c>
      <c r="F101" s="6">
        <v>8.0026621360000849</v>
      </c>
      <c r="G101" s="6">
        <v>9.9463198673679205</v>
      </c>
      <c r="H101" s="6">
        <v>3.7863085675999932</v>
      </c>
      <c r="I101" s="6">
        <v>0.89111299999999793</v>
      </c>
      <c r="J101" s="6">
        <v>0.61475170099999499</v>
      </c>
      <c r="K101" s="6">
        <v>23.241155271967887</v>
      </c>
    </row>
    <row r="102" spans="1:11" ht="16.5" customHeight="1" x14ac:dyDescent="0.3">
      <c r="A102" s="1" t="s">
        <v>20</v>
      </c>
      <c r="B102" s="5">
        <v>181.28165546177203</v>
      </c>
      <c r="C102" s="5">
        <v>23.740286431681387</v>
      </c>
      <c r="D102" s="5">
        <v>536.12263706027818</v>
      </c>
      <c r="E102" s="5">
        <v>6.5739604686902915</v>
      </c>
      <c r="F102" s="5">
        <v>747.71853942242194</v>
      </c>
      <c r="G102" s="5">
        <v>193.71635243770072</v>
      </c>
      <c r="H102" s="5">
        <v>130.06872462328258</v>
      </c>
      <c r="I102" s="5">
        <v>15.655852551363379</v>
      </c>
      <c r="J102" s="5">
        <v>25.572814134626871</v>
      </c>
      <c r="K102" s="5">
        <v>1112.7322831693953</v>
      </c>
    </row>
    <row r="103" spans="1:11" ht="16.5" customHeight="1" x14ac:dyDescent="0.3">
      <c r="A103" s="2" t="s">
        <v>9</v>
      </c>
      <c r="B103" s="6">
        <v>2.6605239350000001</v>
      </c>
      <c r="C103" s="6">
        <v>0.13253519999999999</v>
      </c>
      <c r="D103" s="6">
        <v>1.968E-2</v>
      </c>
      <c r="E103" s="6">
        <v>0.4148905</v>
      </c>
      <c r="F103" s="6">
        <v>3.227629635</v>
      </c>
      <c r="G103" s="6">
        <v>1.9146872044201757</v>
      </c>
      <c r="H103" s="6">
        <v>1.3903474868000001</v>
      </c>
      <c r="I103" s="6">
        <v>0.24912700155974199</v>
      </c>
      <c r="J103" s="6">
        <v>2.0216748E-2</v>
      </c>
      <c r="K103" s="6">
        <v>6.8020080757799191</v>
      </c>
    </row>
    <row r="104" spans="1:11" ht="16.5" customHeight="1" x14ac:dyDescent="0.3">
      <c r="A104" s="2" t="s">
        <v>2</v>
      </c>
      <c r="B104" s="6">
        <v>138.36225938321999</v>
      </c>
      <c r="C104" s="6">
        <v>18.477138068433263</v>
      </c>
      <c r="D104" s="6">
        <v>529.21223999999995</v>
      </c>
      <c r="E104" s="6">
        <v>1.6311201454641397</v>
      </c>
      <c r="F104" s="6">
        <v>687.68275759711742</v>
      </c>
      <c r="G104" s="6">
        <v>102.2610485746912</v>
      </c>
      <c r="H104" s="6">
        <v>72.932688176337706</v>
      </c>
      <c r="I104" s="6">
        <v>9.7694345111012133</v>
      </c>
      <c r="J104" s="6">
        <v>17.236216480563563</v>
      </c>
      <c r="K104" s="6">
        <v>889.88214533981102</v>
      </c>
    </row>
    <row r="105" spans="1:11" ht="16.5" customHeight="1" x14ac:dyDescent="0.3">
      <c r="A105" s="2" t="s">
        <v>25</v>
      </c>
      <c r="B105" s="6">
        <v>6.8192187646015761</v>
      </c>
      <c r="C105" s="6">
        <v>1.0874758289592776</v>
      </c>
      <c r="D105" s="6">
        <v>4.9374171037783379</v>
      </c>
      <c r="E105" s="6">
        <v>4.1632577967017355</v>
      </c>
      <c r="F105" s="6">
        <v>17.007369494040926</v>
      </c>
      <c r="G105" s="6">
        <v>3.056032725708274</v>
      </c>
      <c r="H105" s="6">
        <v>0.89340102861123405</v>
      </c>
      <c r="I105" s="6">
        <v>0.12106700588800001</v>
      </c>
      <c r="J105" s="6">
        <v>9.5689043619999997E-2</v>
      </c>
      <c r="K105" s="6">
        <v>21.173559297868437</v>
      </c>
    </row>
    <row r="106" spans="1:11" ht="16.5" customHeight="1" x14ac:dyDescent="0.3">
      <c r="A106" s="2" t="s">
        <v>3</v>
      </c>
      <c r="B106" s="6">
        <v>1.59551308375</v>
      </c>
      <c r="C106" s="6">
        <v>0.67026669000000005</v>
      </c>
      <c r="D106" s="6">
        <v>0.180405549</v>
      </c>
      <c r="E106" s="6">
        <v>9.3236756000000018E-2</v>
      </c>
      <c r="F106" s="6">
        <v>2.5394220787500004</v>
      </c>
      <c r="G106" s="6">
        <v>16.690244460199999</v>
      </c>
      <c r="H106" s="6">
        <v>7.1393812735600806</v>
      </c>
      <c r="I106" s="6">
        <v>0.50480230492759992</v>
      </c>
      <c r="J106" s="6">
        <v>4.7859028163750006</v>
      </c>
      <c r="K106" s="6">
        <v>31.65975293381268</v>
      </c>
    </row>
    <row r="107" spans="1:11" ht="16.5" customHeight="1" x14ac:dyDescent="0.3">
      <c r="A107" s="2" t="s">
        <v>12</v>
      </c>
      <c r="B107" s="6">
        <v>5.6654702500000001E-2</v>
      </c>
      <c r="C107" s="6">
        <v>0.12116041199999993</v>
      </c>
      <c r="D107" s="6">
        <v>0</v>
      </c>
      <c r="E107" s="6">
        <v>0</v>
      </c>
      <c r="F107" s="6">
        <v>0.17781511449999993</v>
      </c>
      <c r="G107" s="6">
        <v>9.8527369083560004</v>
      </c>
      <c r="H107" s="6">
        <v>6.9858783985400095</v>
      </c>
      <c r="I107" s="6">
        <v>1.4527220000000001</v>
      </c>
      <c r="J107" s="6">
        <v>0.29538180199999997</v>
      </c>
      <c r="K107" s="6">
        <v>18.764534223396012</v>
      </c>
    </row>
    <row r="108" spans="1:11" ht="16.5" customHeight="1" x14ac:dyDescent="0.3">
      <c r="A108" s="2" t="s">
        <v>11</v>
      </c>
      <c r="B108" s="6">
        <v>0.22380195</v>
      </c>
      <c r="C108" s="6">
        <v>0.52478639999999999</v>
      </c>
      <c r="D108" s="6">
        <v>0</v>
      </c>
      <c r="E108" s="6">
        <v>6.5182000000000004E-2</v>
      </c>
      <c r="F108" s="6">
        <v>0.81377034999999998</v>
      </c>
      <c r="G108" s="6">
        <v>3.5250308738728786</v>
      </c>
      <c r="H108" s="6">
        <v>5.9461007516000004</v>
      </c>
      <c r="I108" s="6">
        <v>0.10712446041199999</v>
      </c>
      <c r="J108" s="6">
        <v>1.2988563000000002E-2</v>
      </c>
      <c r="K108" s="6">
        <v>10.405014998884877</v>
      </c>
    </row>
    <row r="109" spans="1:11" ht="16.5" customHeight="1" x14ac:dyDescent="0.3">
      <c r="A109" s="2" t="s">
        <v>10</v>
      </c>
      <c r="B109" s="6">
        <v>2.9465081389999996</v>
      </c>
      <c r="C109" s="6">
        <v>0.36027632400000004</v>
      </c>
      <c r="D109" s="6">
        <v>3.8552610000000001E-2</v>
      </c>
      <c r="E109" s="6">
        <v>3.7596073399999992E-2</v>
      </c>
      <c r="F109" s="6">
        <v>3.3829331463999996</v>
      </c>
      <c r="G109" s="6">
        <v>2.1488113969711922</v>
      </c>
      <c r="H109" s="6">
        <v>0.79858086565791997</v>
      </c>
      <c r="I109" s="6">
        <v>0.17798856808883909</v>
      </c>
      <c r="J109" s="6">
        <v>0.78162467099999999</v>
      </c>
      <c r="K109" s="6">
        <v>7.2899386481179516</v>
      </c>
    </row>
    <row r="110" spans="1:11" ht="16.5" customHeight="1" x14ac:dyDescent="0.3">
      <c r="A110" s="2" t="s">
        <v>8</v>
      </c>
      <c r="B110" s="6">
        <v>2.9855685000000003</v>
      </c>
      <c r="C110" s="6">
        <v>0.10340340000000001</v>
      </c>
      <c r="D110" s="6">
        <v>0.27017938500000005</v>
      </c>
      <c r="E110" s="6">
        <v>2.5916399999999999E-2</v>
      </c>
      <c r="F110" s="6">
        <v>3.3850676850000001</v>
      </c>
      <c r="G110" s="6">
        <v>5.4232441597520005</v>
      </c>
      <c r="H110" s="6">
        <v>6.7951338672000006</v>
      </c>
      <c r="I110" s="6">
        <v>9.4664093170800004E-2</v>
      </c>
      <c r="J110" s="6">
        <v>4.15983885E-2</v>
      </c>
      <c r="K110" s="6">
        <v>15.739708193622802</v>
      </c>
    </row>
    <row r="111" spans="1:11" ht="16.5" customHeight="1" x14ac:dyDescent="0.3">
      <c r="A111" s="2" t="s">
        <v>7</v>
      </c>
      <c r="B111" s="6">
        <v>0.18997460000000002</v>
      </c>
      <c r="C111" s="6">
        <v>0.19238580000000002</v>
      </c>
      <c r="D111" s="6">
        <v>0.76664399999999999</v>
      </c>
      <c r="E111" s="6">
        <v>2.0791999999999998E-2</v>
      </c>
      <c r="F111" s="6">
        <v>1.1697963999999998</v>
      </c>
      <c r="G111" s="6">
        <v>5.347093622</v>
      </c>
      <c r="H111" s="6">
        <v>2.6315163424000012</v>
      </c>
      <c r="I111" s="6">
        <v>0.88286556159999996</v>
      </c>
      <c r="J111" s="6">
        <v>4.1859875999999997E-2</v>
      </c>
      <c r="K111" s="6">
        <v>10.073131802000001</v>
      </c>
    </row>
    <row r="112" spans="1:11" ht="16.5" customHeight="1" x14ac:dyDescent="0.3">
      <c r="A112" s="2" t="s">
        <v>4</v>
      </c>
      <c r="B112" s="6">
        <v>18.178255455364226</v>
      </c>
      <c r="C112" s="6">
        <v>0.552483867697801</v>
      </c>
      <c r="D112" s="6">
        <v>0</v>
      </c>
      <c r="E112" s="6">
        <v>8.7329250000000008E-4</v>
      </c>
      <c r="F112" s="6">
        <v>18.731612615562028</v>
      </c>
      <c r="G112" s="6">
        <v>18.487771384605971</v>
      </c>
      <c r="H112" s="6">
        <v>5.4810206360038514</v>
      </c>
      <c r="I112" s="6">
        <v>0.18345146979044438</v>
      </c>
      <c r="J112" s="6">
        <v>0.37297761164576521</v>
      </c>
      <c r="K112" s="6">
        <v>43.256833717608053</v>
      </c>
    </row>
    <row r="113" spans="1:11" ht="16.5" customHeight="1" x14ac:dyDescent="0.3">
      <c r="A113" s="2" t="s">
        <v>6</v>
      </c>
      <c r="B113" s="6">
        <v>0.68145364184000001</v>
      </c>
      <c r="C113" s="6">
        <v>0.17510585400000001</v>
      </c>
      <c r="D113" s="6">
        <v>0.5713821</v>
      </c>
      <c r="E113" s="6">
        <v>3.7779386000000005E-2</v>
      </c>
      <c r="F113" s="6">
        <v>1.4657209818400001</v>
      </c>
      <c r="G113" s="6">
        <v>3.8484923620330926</v>
      </c>
      <c r="H113" s="6">
        <v>0.28366695221999999</v>
      </c>
      <c r="I113" s="6">
        <v>0.14181101755999997</v>
      </c>
      <c r="J113" s="6">
        <v>6.7347637999999998E-3</v>
      </c>
      <c r="K113" s="6">
        <v>5.7464260774530924</v>
      </c>
    </row>
    <row r="114" spans="1:11" ht="16.5" customHeight="1" x14ac:dyDescent="0.3">
      <c r="A114" s="2" t="s">
        <v>5</v>
      </c>
      <c r="B114" s="6">
        <v>1.237529122</v>
      </c>
      <c r="C114" s="6">
        <v>0.75272643384000004</v>
      </c>
      <c r="D114" s="6">
        <v>0</v>
      </c>
      <c r="E114" s="6">
        <v>0</v>
      </c>
      <c r="F114" s="6">
        <v>1.9902555558400001</v>
      </c>
      <c r="G114" s="6">
        <v>11.0033796348892</v>
      </c>
      <c r="H114" s="6">
        <v>14.94028408784</v>
      </c>
      <c r="I114" s="6">
        <v>0.99590590664754419</v>
      </c>
      <c r="J114" s="6">
        <v>1.2475230106810089</v>
      </c>
      <c r="K114" s="6">
        <v>30.177348195897753</v>
      </c>
    </row>
    <row r="115" spans="1:11" ht="16.5" customHeight="1" x14ac:dyDescent="0.3">
      <c r="A115" s="2" t="s">
        <v>15</v>
      </c>
      <c r="B115" s="6">
        <v>5.3443941844962524</v>
      </c>
      <c r="C115" s="6">
        <v>0.59054215275104616</v>
      </c>
      <c r="D115" s="6">
        <v>0.12613631249989599</v>
      </c>
      <c r="E115" s="6">
        <v>8.3316118624416902E-2</v>
      </c>
      <c r="F115" s="6">
        <v>6.144388768371595</v>
      </c>
      <c r="G115" s="6">
        <v>10.157779130200741</v>
      </c>
      <c r="H115" s="6">
        <v>3.8507247565117639</v>
      </c>
      <c r="I115" s="6">
        <v>0.97488865061719598</v>
      </c>
      <c r="J115" s="6">
        <v>0.63410035944153353</v>
      </c>
      <c r="K115" s="6">
        <v>21.761881665142681</v>
      </c>
    </row>
    <row r="116" spans="1:11" ht="16.5" customHeight="1" x14ac:dyDescent="0.3">
      <c r="A116" s="1" t="s">
        <v>21</v>
      </c>
      <c r="B116" s="5">
        <v>190.60800979569376</v>
      </c>
      <c r="C116" s="5">
        <v>24.101209918524443</v>
      </c>
      <c r="D116" s="5">
        <v>534.50391418140885</v>
      </c>
      <c r="E116" s="5">
        <v>6.5608617215548515</v>
      </c>
      <c r="F116" s="5">
        <v>755.77399561718187</v>
      </c>
      <c r="G116" s="5">
        <v>193.23204552674667</v>
      </c>
      <c r="H116" s="5">
        <v>124.74914417235465</v>
      </c>
      <c r="I116" s="5">
        <v>16.454654368656215</v>
      </c>
      <c r="J116" s="5">
        <v>23.918732668432298</v>
      </c>
      <c r="K116" s="5">
        <v>1114.1285723533717</v>
      </c>
    </row>
    <row r="117" spans="1:11" ht="16.5" customHeight="1" x14ac:dyDescent="0.3">
      <c r="A117" s="2" t="s">
        <v>9</v>
      </c>
      <c r="B117" s="6">
        <v>3.1486190901642628</v>
      </c>
      <c r="C117" s="6">
        <v>4.5650400000000001E-2</v>
      </c>
      <c r="D117" s="6">
        <v>1.0029982262999999</v>
      </c>
      <c r="E117" s="6">
        <v>0.36144050271912037</v>
      </c>
      <c r="F117" s="6">
        <v>4.5587082191833828</v>
      </c>
      <c r="G117" s="6">
        <v>1.8407892450771572</v>
      </c>
      <c r="H117" s="6">
        <v>1.6591161336</v>
      </c>
      <c r="I117" s="6">
        <v>0.15009503018376003</v>
      </c>
      <c r="J117" s="6">
        <v>0.10474856551908834</v>
      </c>
      <c r="K117" s="6">
        <v>8.313457193563389</v>
      </c>
    </row>
    <row r="118" spans="1:11" ht="16.5" customHeight="1" x14ac:dyDescent="0.3">
      <c r="A118" s="2" t="s">
        <v>2</v>
      </c>
      <c r="B118" s="6">
        <v>146.77670802548749</v>
      </c>
      <c r="C118" s="6">
        <v>18.981704704068598</v>
      </c>
      <c r="D118" s="6">
        <v>526.94538914190002</v>
      </c>
      <c r="E118" s="6">
        <v>1.2300099287056001</v>
      </c>
      <c r="F118" s="6">
        <v>693.93381180016172</v>
      </c>
      <c r="G118" s="6">
        <v>102.9725669194064</v>
      </c>
      <c r="H118" s="6">
        <v>68.620341920941499</v>
      </c>
      <c r="I118" s="6">
        <v>8.5912875357960008</v>
      </c>
      <c r="J118" s="6">
        <v>16.173345775312502</v>
      </c>
      <c r="K118" s="6">
        <v>890.29135395161802</v>
      </c>
    </row>
    <row r="119" spans="1:11" ht="16.5" customHeight="1" x14ac:dyDescent="0.3">
      <c r="A119" s="2" t="s">
        <v>25</v>
      </c>
      <c r="B119" s="6">
        <v>6.053045969517191</v>
      </c>
      <c r="C119" s="6">
        <v>1.0102024332545456</v>
      </c>
      <c r="D119" s="6">
        <v>4.2949983597087336</v>
      </c>
      <c r="E119" s="6">
        <v>4.5995473655301291</v>
      </c>
      <c r="F119" s="6">
        <v>15.957794128010597</v>
      </c>
      <c r="G119" s="6">
        <v>3.1579921565811171</v>
      </c>
      <c r="H119" s="6">
        <v>0.99584980660301137</v>
      </c>
      <c r="I119" s="6">
        <v>0.10285948459961697</v>
      </c>
      <c r="J119" s="6">
        <v>0.112641993</v>
      </c>
      <c r="K119" s="6">
        <v>20.327137568794349</v>
      </c>
    </row>
    <row r="120" spans="1:11" ht="16.5" customHeight="1" x14ac:dyDescent="0.3">
      <c r="A120" s="2" t="s">
        <v>3</v>
      </c>
      <c r="B120" s="6">
        <v>2.360743286036</v>
      </c>
      <c r="C120" s="6">
        <v>0.68068740506400005</v>
      </c>
      <c r="D120" s="6">
        <v>0.19241914499999999</v>
      </c>
      <c r="E120" s="6">
        <v>8.7655300000000005E-2</v>
      </c>
      <c r="F120" s="6">
        <v>3.3215051361000003</v>
      </c>
      <c r="G120" s="6">
        <v>17.274948630008168</v>
      </c>
      <c r="H120" s="6">
        <v>7.3572563228605228</v>
      </c>
      <c r="I120" s="6">
        <v>0.65355279253445142</v>
      </c>
      <c r="J120" s="6">
        <v>4.519851171</v>
      </c>
      <c r="K120" s="6">
        <v>33.127114052503146</v>
      </c>
    </row>
    <row r="121" spans="1:11" ht="16.5" customHeight="1" x14ac:dyDescent="0.3">
      <c r="A121" s="2" t="s">
        <v>12</v>
      </c>
      <c r="B121" s="6">
        <v>5.3343124999999998E-2</v>
      </c>
      <c r="C121" s="6">
        <v>0.115703202</v>
      </c>
      <c r="D121" s="6">
        <v>0</v>
      </c>
      <c r="E121" s="6">
        <v>0</v>
      </c>
      <c r="F121" s="6">
        <v>0.169046327</v>
      </c>
      <c r="G121" s="6">
        <v>9.4831310135532796</v>
      </c>
      <c r="H121" s="6">
        <v>7.0566690947999993</v>
      </c>
      <c r="I121" s="6">
        <v>1.489688585090331</v>
      </c>
      <c r="J121" s="6">
        <v>0.32369333099999997</v>
      </c>
      <c r="K121" s="6">
        <v>18.522228351443609</v>
      </c>
    </row>
    <row r="122" spans="1:11" ht="16.5" customHeight="1" x14ac:dyDescent="0.3">
      <c r="A122" s="2" t="s">
        <v>11</v>
      </c>
      <c r="B122" s="6">
        <v>0.245649703</v>
      </c>
      <c r="C122" s="6">
        <v>0.55825139999999995</v>
      </c>
      <c r="D122" s="6">
        <v>0</v>
      </c>
      <c r="E122" s="6">
        <v>6.6516000000000006E-2</v>
      </c>
      <c r="F122" s="6">
        <v>0.87041710299999997</v>
      </c>
      <c r="G122" s="6">
        <v>3.4083542875536001</v>
      </c>
      <c r="H122" s="6">
        <v>5.8829620195999999</v>
      </c>
      <c r="I122" s="6">
        <v>0.26211419472320002</v>
      </c>
      <c r="J122" s="6">
        <v>6.3208051000000001E-2</v>
      </c>
      <c r="K122" s="6">
        <v>10.4870556558768</v>
      </c>
    </row>
    <row r="123" spans="1:11" ht="16.5" customHeight="1" x14ac:dyDescent="0.3">
      <c r="A123" s="2" t="s">
        <v>10</v>
      </c>
      <c r="B123" s="6">
        <v>2.9399968105730001</v>
      </c>
      <c r="C123" s="6">
        <v>0.35672257429657583</v>
      </c>
      <c r="D123" s="6">
        <v>3.09779385E-2</v>
      </c>
      <c r="E123" s="6">
        <v>9.6572912599999991E-2</v>
      </c>
      <c r="F123" s="6">
        <v>3.4242702359695758</v>
      </c>
      <c r="G123" s="6">
        <v>2.1743139706881061</v>
      </c>
      <c r="H123" s="6">
        <v>0.95269254483987231</v>
      </c>
      <c r="I123" s="6">
        <v>0.23293502062934812</v>
      </c>
      <c r="J123" s="6">
        <v>0.53576012860515354</v>
      </c>
      <c r="K123" s="6">
        <v>7.3199719007320567</v>
      </c>
    </row>
    <row r="124" spans="1:11" ht="16.5" customHeight="1" x14ac:dyDescent="0.3">
      <c r="A124" s="2" t="s">
        <v>8</v>
      </c>
      <c r="B124" s="6">
        <v>3.1775509000000004</v>
      </c>
      <c r="C124" s="6">
        <v>0.12259919999999999</v>
      </c>
      <c r="D124" s="6">
        <v>0.60863699999999998</v>
      </c>
      <c r="E124" s="6">
        <v>3.9127774999999997E-2</v>
      </c>
      <c r="F124" s="6">
        <v>3.9479148749999999</v>
      </c>
      <c r="G124" s="6">
        <v>5.2373376708284001</v>
      </c>
      <c r="H124" s="6">
        <v>4.1519694624000003</v>
      </c>
      <c r="I124" s="6">
        <v>0.40634127311399998</v>
      </c>
      <c r="J124" s="6">
        <v>0.122576476</v>
      </c>
      <c r="K124" s="6">
        <v>13.866139757342401</v>
      </c>
    </row>
    <row r="125" spans="1:11" ht="16.5" customHeight="1" x14ac:dyDescent="0.3">
      <c r="A125" s="2" t="s">
        <v>7</v>
      </c>
      <c r="B125" s="6">
        <v>0.18384197499999999</v>
      </c>
      <c r="C125" s="6">
        <v>0.13423259999999998</v>
      </c>
      <c r="D125" s="6">
        <v>0.7311764999999999</v>
      </c>
      <c r="E125" s="6">
        <v>3.6974100000000003E-2</v>
      </c>
      <c r="F125" s="6">
        <v>1.0862251749999998</v>
      </c>
      <c r="G125" s="6">
        <v>5.3224395335999999</v>
      </c>
      <c r="H125" s="6">
        <v>2.5007239023999999</v>
      </c>
      <c r="I125" s="6">
        <v>1.1744217077000001</v>
      </c>
      <c r="J125" s="6">
        <v>5.8539875999999998E-2</v>
      </c>
      <c r="K125" s="6">
        <v>10.142350194699999</v>
      </c>
    </row>
    <row r="126" spans="1:11" ht="16.5" customHeight="1" x14ac:dyDescent="0.3">
      <c r="A126" s="2" t="s">
        <v>4</v>
      </c>
      <c r="B126" s="6">
        <v>19.060221706190809</v>
      </c>
      <c r="C126" s="6">
        <v>0.58117639346073069</v>
      </c>
      <c r="D126" s="6">
        <v>0</v>
      </c>
      <c r="E126" s="6">
        <v>5.9884499999999998E-4</v>
      </c>
      <c r="F126" s="6">
        <v>19.641996944651538</v>
      </c>
      <c r="G126" s="6">
        <v>17.088168564669811</v>
      </c>
      <c r="H126" s="6">
        <v>5.6066221448401325</v>
      </c>
      <c r="I126" s="6">
        <v>0.22211340690400003</v>
      </c>
      <c r="J126" s="6">
        <v>0.45683452059605634</v>
      </c>
      <c r="K126" s="6">
        <v>43.015735581661538</v>
      </c>
    </row>
    <row r="127" spans="1:11" ht="16.5" customHeight="1" x14ac:dyDescent="0.3">
      <c r="A127" s="2" t="s">
        <v>6</v>
      </c>
      <c r="B127" s="6">
        <v>0.45772165000000004</v>
      </c>
      <c r="C127" s="6">
        <v>4.9222149999999999E-2</v>
      </c>
      <c r="D127" s="6">
        <v>0.53883599999999998</v>
      </c>
      <c r="E127" s="6">
        <v>1.10676E-2</v>
      </c>
      <c r="F127" s="6">
        <v>1.0568474000000001</v>
      </c>
      <c r="G127" s="6">
        <v>4.0460560216447998</v>
      </c>
      <c r="H127" s="6">
        <v>0.82979944120000004</v>
      </c>
      <c r="I127" s="6">
        <v>0.75601280449999997</v>
      </c>
      <c r="J127" s="6">
        <v>8.4676259999999989E-3</v>
      </c>
      <c r="K127" s="6">
        <v>6.6971832933448017</v>
      </c>
    </row>
    <row r="128" spans="1:11" ht="16.5" customHeight="1" x14ac:dyDescent="0.3">
      <c r="A128" s="2" t="s">
        <v>5</v>
      </c>
      <c r="B128" s="6">
        <v>1.3707775919999998</v>
      </c>
      <c r="C128" s="6">
        <v>0.81420609200000005</v>
      </c>
      <c r="D128" s="6">
        <v>0</v>
      </c>
      <c r="E128" s="6">
        <v>4.1399999999999996E-3</v>
      </c>
      <c r="F128" s="6">
        <v>2.1891236839999997</v>
      </c>
      <c r="G128" s="6">
        <v>11.29129403388</v>
      </c>
      <c r="H128" s="6">
        <v>15.091190087999999</v>
      </c>
      <c r="I128" s="6">
        <v>1.4226058723687101</v>
      </c>
      <c r="J128" s="6">
        <v>0.63608019424999995</v>
      </c>
      <c r="K128" s="6">
        <v>30.630293872498708</v>
      </c>
    </row>
    <row r="129" spans="1:11" ht="16.5" customHeight="1" x14ac:dyDescent="0.3">
      <c r="A129" s="2" t="s">
        <v>15</v>
      </c>
      <c r="B129" s="6">
        <v>4.7797899627250136</v>
      </c>
      <c r="C129" s="6">
        <v>0.65085136437999447</v>
      </c>
      <c r="D129" s="6">
        <v>0.1584818700001378</v>
      </c>
      <c r="E129" s="6">
        <v>2.7211392000002554E-2</v>
      </c>
      <c r="F129" s="6">
        <v>5.6163345891050795</v>
      </c>
      <c r="G129" s="6">
        <v>9.9346534792558359</v>
      </c>
      <c r="H129" s="6">
        <v>4.0439512902696197</v>
      </c>
      <c r="I129" s="6">
        <v>0.9906266605127958</v>
      </c>
      <c r="J129" s="6">
        <v>0.80298496014949861</v>
      </c>
      <c r="K129" s="6">
        <v>21.388550979292894</v>
      </c>
    </row>
    <row r="130" spans="1:11" ht="16.5" customHeight="1" x14ac:dyDescent="0.3">
      <c r="A130" s="1" t="s">
        <v>22</v>
      </c>
      <c r="B130" s="5">
        <v>174.53161115843321</v>
      </c>
      <c r="C130" s="5">
        <v>19.872604025213647</v>
      </c>
      <c r="D130" s="5">
        <v>493.88522612403244</v>
      </c>
      <c r="E130" s="5">
        <v>6.0640567924902111</v>
      </c>
      <c r="F130" s="5">
        <v>694.35349810016942</v>
      </c>
      <c r="G130" s="5">
        <v>187.23131584228037</v>
      </c>
      <c r="H130" s="5">
        <v>116.15361552288046</v>
      </c>
      <c r="I130" s="5">
        <v>20.092720747968144</v>
      </c>
      <c r="J130" s="5">
        <v>21.433580255658235</v>
      </c>
      <c r="K130" s="5">
        <v>1039.2647304689567</v>
      </c>
    </row>
    <row r="131" spans="1:11" ht="16.5" customHeight="1" x14ac:dyDescent="0.3">
      <c r="A131" s="2" t="s">
        <v>9</v>
      </c>
      <c r="B131" s="6">
        <v>2.6809427750000006</v>
      </c>
      <c r="C131" s="6">
        <v>6.0236999999999999E-2</v>
      </c>
      <c r="D131" s="6">
        <v>6.9787499999999988E-2</v>
      </c>
      <c r="E131" s="6">
        <v>0.15372480000000002</v>
      </c>
      <c r="F131" s="6">
        <v>2.9646920750000003</v>
      </c>
      <c r="G131" s="6">
        <v>1.8042763379734399</v>
      </c>
      <c r="H131" s="6">
        <v>1.6471335599999999</v>
      </c>
      <c r="I131" s="6">
        <v>0.17021161606920004</v>
      </c>
      <c r="J131" s="6">
        <v>0.106927781</v>
      </c>
      <c r="K131" s="6">
        <v>6.6932413700426405</v>
      </c>
    </row>
    <row r="132" spans="1:11" ht="16.5" customHeight="1" x14ac:dyDescent="0.3">
      <c r="A132" s="2" t="s">
        <v>2</v>
      </c>
      <c r="B132" s="6">
        <v>133.61404320400001</v>
      </c>
      <c r="C132" s="6">
        <v>16.124582628563942</v>
      </c>
      <c r="D132" s="6">
        <v>486.63515540999998</v>
      </c>
      <c r="E132" s="6">
        <v>1.0108162210448173</v>
      </c>
      <c r="F132" s="6">
        <v>637.38459746360877</v>
      </c>
      <c r="G132" s="6">
        <v>101.06092257780149</v>
      </c>
      <c r="H132" s="6">
        <v>63.252983948229797</v>
      </c>
      <c r="I132" s="6">
        <v>10.93618869896938</v>
      </c>
      <c r="J132" s="6">
        <v>15.874452926681249</v>
      </c>
      <c r="K132" s="6">
        <v>828.50914561529066</v>
      </c>
    </row>
    <row r="133" spans="1:11" ht="16.5" customHeight="1" x14ac:dyDescent="0.3">
      <c r="A133" s="2" t="s">
        <v>25</v>
      </c>
      <c r="B133" s="6">
        <v>5.7407909349999997</v>
      </c>
      <c r="C133" s="6">
        <v>0.89470574999999997</v>
      </c>
      <c r="D133" s="6">
        <v>4.8918136254823992</v>
      </c>
      <c r="E133" s="6">
        <v>4.4583155817624709</v>
      </c>
      <c r="F133" s="6">
        <v>15.985625892244869</v>
      </c>
      <c r="G133" s="6">
        <v>3.0260922219194231</v>
      </c>
      <c r="H133" s="6">
        <v>0.9049345601996126</v>
      </c>
      <c r="I133" s="6">
        <v>8.6865180365599995E-2</v>
      </c>
      <c r="J133" s="6">
        <v>9.495226100000001E-2</v>
      </c>
      <c r="K133" s="6">
        <v>20.098470115729505</v>
      </c>
    </row>
    <row r="134" spans="1:11" ht="16.5" customHeight="1" x14ac:dyDescent="0.3">
      <c r="A134" s="2" t="s">
        <v>3</v>
      </c>
      <c r="B134" s="6">
        <v>1.3820804274152001</v>
      </c>
      <c r="C134" s="6">
        <v>0.43164260875799998</v>
      </c>
      <c r="D134" s="6">
        <v>0.16973952705000001</v>
      </c>
      <c r="E134" s="6">
        <v>8.6813454000000012E-2</v>
      </c>
      <c r="F134" s="6">
        <v>2.0702760172232</v>
      </c>
      <c r="G134" s="6">
        <v>15.461314378919287</v>
      </c>
      <c r="H134" s="6">
        <v>6.9284717221355745</v>
      </c>
      <c r="I134" s="6">
        <v>3.452915666290195</v>
      </c>
      <c r="J134" s="6">
        <v>2.4211340134265003</v>
      </c>
      <c r="K134" s="6">
        <v>30.334111797994755</v>
      </c>
    </row>
    <row r="135" spans="1:11" ht="16.5" customHeight="1" x14ac:dyDescent="0.3">
      <c r="A135" s="2" t="s">
        <v>12</v>
      </c>
      <c r="B135" s="6">
        <v>4.8545999999999999E-2</v>
      </c>
      <c r="C135" s="6">
        <v>9.3461879999999997E-2</v>
      </c>
      <c r="D135" s="6">
        <v>0</v>
      </c>
      <c r="E135" s="6">
        <v>0</v>
      </c>
      <c r="F135" s="6">
        <v>0.14200788</v>
      </c>
      <c r="G135" s="6">
        <v>8.8857785240520002</v>
      </c>
      <c r="H135" s="6">
        <v>5.7831793527720006</v>
      </c>
      <c r="I135" s="6">
        <v>1.1702154404473319</v>
      </c>
      <c r="J135" s="6">
        <v>0.330034047</v>
      </c>
      <c r="K135" s="6">
        <v>16.311215244271335</v>
      </c>
    </row>
    <row r="136" spans="1:11" ht="16.5" customHeight="1" x14ac:dyDescent="0.3">
      <c r="A136" s="2" t="s">
        <v>11</v>
      </c>
      <c r="B136" s="6">
        <v>0.26294177499999999</v>
      </c>
      <c r="C136" s="6">
        <v>0.23410319999999998</v>
      </c>
      <c r="D136" s="6">
        <v>0</v>
      </c>
      <c r="E136" s="6">
        <v>6.6343039999999992E-2</v>
      </c>
      <c r="F136" s="6">
        <v>0.56338801500000002</v>
      </c>
      <c r="G136" s="6">
        <v>3.2798278035400004</v>
      </c>
      <c r="H136" s="6">
        <v>5.8882921995999995</v>
      </c>
      <c r="I136" s="6">
        <v>0.21944390575600001</v>
      </c>
      <c r="J136" s="6">
        <v>5.970342599999999E-2</v>
      </c>
      <c r="K136" s="6">
        <v>10.010655349896</v>
      </c>
    </row>
    <row r="137" spans="1:11" ht="16.5" customHeight="1" x14ac:dyDescent="0.3">
      <c r="A137" s="2" t="s">
        <v>10</v>
      </c>
      <c r="B137" s="6">
        <v>2.6842451866679999</v>
      </c>
      <c r="C137" s="6">
        <v>0.31912720823282703</v>
      </c>
      <c r="D137" s="6">
        <v>2.6296037500000001E-2</v>
      </c>
      <c r="E137" s="6">
        <v>4.1564323893333331E-2</v>
      </c>
      <c r="F137" s="6">
        <v>3.0712327562941599</v>
      </c>
      <c r="G137" s="6">
        <v>2.049249240020746</v>
      </c>
      <c r="H137" s="6">
        <v>0.82100562534561961</v>
      </c>
      <c r="I137" s="6">
        <v>0.2011358267636616</v>
      </c>
      <c r="J137" s="6">
        <v>0.57041737105404577</v>
      </c>
      <c r="K137" s="6">
        <v>6.7130408194782332</v>
      </c>
    </row>
    <row r="138" spans="1:11" ht="16.5" customHeight="1" x14ac:dyDescent="0.3">
      <c r="A138" s="2" t="s">
        <v>8</v>
      </c>
      <c r="B138" s="6">
        <v>2.96337545</v>
      </c>
      <c r="C138" s="6">
        <v>0.10194060000000001</v>
      </c>
      <c r="D138" s="6">
        <v>0.80437839899999997</v>
      </c>
      <c r="E138" s="6">
        <v>2.2094101872342082E-2</v>
      </c>
      <c r="F138" s="6">
        <v>3.891788550872342</v>
      </c>
      <c r="G138" s="6">
        <v>5.2328338655759996</v>
      </c>
      <c r="H138" s="6">
        <v>5.6771943528</v>
      </c>
      <c r="I138" s="6">
        <v>0.18235762133200001</v>
      </c>
      <c r="J138" s="6">
        <v>0.11793077199999999</v>
      </c>
      <c r="K138" s="6">
        <v>15.102105162580342</v>
      </c>
    </row>
    <row r="139" spans="1:11" ht="16.5" customHeight="1" x14ac:dyDescent="0.3">
      <c r="A139" s="2" t="s">
        <v>7</v>
      </c>
      <c r="B139" s="6">
        <v>0.1558032</v>
      </c>
      <c r="C139" s="6">
        <v>9.3936599999999995E-2</v>
      </c>
      <c r="D139" s="6">
        <v>0.60249749999999991</v>
      </c>
      <c r="E139" s="6">
        <v>4.7746749999999998E-2</v>
      </c>
      <c r="F139" s="6">
        <v>0.89998404999999981</v>
      </c>
      <c r="G139" s="6">
        <v>5.0096348799999992</v>
      </c>
      <c r="H139" s="6">
        <v>2.0794145504000001</v>
      </c>
      <c r="I139" s="6">
        <v>0.8059129732000001</v>
      </c>
      <c r="J139" s="6">
        <v>6.7979250999999991E-2</v>
      </c>
      <c r="K139" s="6">
        <v>8.8629257046000003</v>
      </c>
    </row>
    <row r="140" spans="1:11" ht="16.5" customHeight="1" x14ac:dyDescent="0.3">
      <c r="A140" s="2" t="s">
        <v>4</v>
      </c>
      <c r="B140" s="6">
        <v>18.593722590000002</v>
      </c>
      <c r="C140" s="6">
        <v>0.44513685933439406</v>
      </c>
      <c r="D140" s="6">
        <v>0</v>
      </c>
      <c r="E140" s="6">
        <v>0.12294437474949836</v>
      </c>
      <c r="F140" s="6">
        <v>19.161803824083893</v>
      </c>
      <c r="G140" s="6">
        <v>16.521170220995646</v>
      </c>
      <c r="H140" s="6">
        <v>4.7098608757612004</v>
      </c>
      <c r="I140" s="6">
        <v>0.13051587933182679</v>
      </c>
      <c r="J140" s="6">
        <v>0.28335352006844056</v>
      </c>
      <c r="K140" s="6">
        <v>40.80670432024101</v>
      </c>
    </row>
    <row r="141" spans="1:11" ht="16.5" customHeight="1" x14ac:dyDescent="0.3">
      <c r="A141" s="2" t="s">
        <v>6</v>
      </c>
      <c r="B141" s="6">
        <v>0.46433596659999998</v>
      </c>
      <c r="C141" s="6">
        <v>3.769831077E-2</v>
      </c>
      <c r="D141" s="6">
        <v>0.51953945999999995</v>
      </c>
      <c r="E141" s="6">
        <v>2.8391349959999999E-2</v>
      </c>
      <c r="F141" s="6">
        <v>1.0499650873299997</v>
      </c>
      <c r="G141" s="6">
        <v>3.9499925900459716</v>
      </c>
      <c r="H141" s="6">
        <v>0.54138822652359997</v>
      </c>
      <c r="I141" s="6">
        <v>5.2717126272400022E-2</v>
      </c>
      <c r="J141" s="6">
        <v>3.6880050350000006E-2</v>
      </c>
      <c r="K141" s="6">
        <v>5.6309430805219707</v>
      </c>
    </row>
    <row r="142" spans="1:11" ht="16.5" customHeight="1" x14ac:dyDescent="0.3">
      <c r="A142" s="2" t="s">
        <v>5</v>
      </c>
      <c r="B142" s="6">
        <v>1.3092802799999999</v>
      </c>
      <c r="C142" s="6">
        <v>0.69037404000000002</v>
      </c>
      <c r="D142" s="6">
        <v>0</v>
      </c>
      <c r="E142" s="6">
        <v>2.863895E-3</v>
      </c>
      <c r="F142" s="6">
        <v>2.0025182149999998</v>
      </c>
      <c r="G142" s="6">
        <v>11.369098211079999</v>
      </c>
      <c r="H142" s="6">
        <v>14.21693417</v>
      </c>
      <c r="I142" s="6">
        <v>1.3915368061847098</v>
      </c>
      <c r="J142" s="6">
        <v>0.69026774290000004</v>
      </c>
      <c r="K142" s="6">
        <v>29.670355145164706</v>
      </c>
    </row>
    <row r="143" spans="1:11" ht="16.5" customHeight="1" x14ac:dyDescent="0.3">
      <c r="A143" s="2" t="s">
        <v>15</v>
      </c>
      <c r="B143" s="6">
        <v>4.6315033687499856</v>
      </c>
      <c r="C143" s="6">
        <v>0.34565733955448308</v>
      </c>
      <c r="D143" s="6">
        <v>0.1660186650000437</v>
      </c>
      <c r="E143" s="6">
        <v>2.2438900207750301E-2</v>
      </c>
      <c r="F143" s="6">
        <v>5.1656182735121661</v>
      </c>
      <c r="G143" s="6">
        <v>9.5811249903563596</v>
      </c>
      <c r="H143" s="6">
        <v>3.7028223791130435</v>
      </c>
      <c r="I143" s="6">
        <v>1.2927040069858391</v>
      </c>
      <c r="J143" s="6">
        <v>0.77954709317800053</v>
      </c>
      <c r="K143" s="6">
        <v>20.521816743145543</v>
      </c>
    </row>
    <row r="144" spans="1:11" ht="16.5" customHeight="1" x14ac:dyDescent="0.3">
      <c r="A144" s="1" t="s">
        <v>33</v>
      </c>
      <c r="B144" s="5">
        <v>160.880011270605</v>
      </c>
      <c r="C144" s="5">
        <v>21.260442784136924</v>
      </c>
      <c r="D144" s="5">
        <v>424.74138979747312</v>
      </c>
      <c r="E144" s="5">
        <v>6.3166721871992992</v>
      </c>
      <c r="F144" s="5">
        <v>613.19851603941436</v>
      </c>
      <c r="G144" s="5">
        <v>184.69639455637807</v>
      </c>
      <c r="H144" s="5">
        <v>122.49110241748336</v>
      </c>
      <c r="I144" s="5">
        <v>19.409862269569572</v>
      </c>
      <c r="J144" s="5">
        <v>19.497840047998942</v>
      </c>
      <c r="K144" s="5">
        <v>959.29371533084429</v>
      </c>
    </row>
    <row r="145" spans="1:11" ht="16.5" customHeight="1" x14ac:dyDescent="0.3">
      <c r="A145" s="2" t="s">
        <v>9</v>
      </c>
      <c r="B145" s="6">
        <v>2.9600892999999999</v>
      </c>
      <c r="C145" s="6">
        <v>5.9144799999999997E-2</v>
      </c>
      <c r="D145" s="6">
        <v>0.28132799999999997</v>
      </c>
      <c r="E145" s="6">
        <v>0.16339955</v>
      </c>
      <c r="F145" s="6">
        <v>3.4639616499999994</v>
      </c>
      <c r="G145" s="6">
        <v>1.74022386138236</v>
      </c>
      <c r="H145" s="6">
        <v>1.4736268976</v>
      </c>
      <c r="I145" s="6">
        <v>0.18554096809720003</v>
      </c>
      <c r="J145" s="6">
        <v>0.38880029099999996</v>
      </c>
      <c r="K145" s="6">
        <v>7.2521536680795595</v>
      </c>
    </row>
    <row r="146" spans="1:11" ht="16.5" customHeight="1" x14ac:dyDescent="0.3">
      <c r="A146" s="2" t="s">
        <v>2</v>
      </c>
      <c r="B146" s="6">
        <v>121.05708991581345</v>
      </c>
      <c r="C146" s="6">
        <v>17.204690056284726</v>
      </c>
      <c r="D146" s="6">
        <v>417.60503154793497</v>
      </c>
      <c r="E146" s="6">
        <v>1.033098552998247</v>
      </c>
      <c r="F146" s="6">
        <v>556.89991007303138</v>
      </c>
      <c r="G146" s="6">
        <v>101.07254242382592</v>
      </c>
      <c r="H146" s="6">
        <v>65.766201503798229</v>
      </c>
      <c r="I146" s="6">
        <v>10.16961106719463</v>
      </c>
      <c r="J146" s="6">
        <v>15.631111540601323</v>
      </c>
      <c r="K146" s="6">
        <v>749.53937660845156</v>
      </c>
    </row>
    <row r="147" spans="1:11" ht="16.5" customHeight="1" x14ac:dyDescent="0.3">
      <c r="A147" s="2" t="s">
        <v>25</v>
      </c>
      <c r="B147" s="6">
        <v>5.0784793722472994</v>
      </c>
      <c r="C147" s="6">
        <v>1.1248506356992187</v>
      </c>
      <c r="D147" s="6">
        <v>4.3314156826500003</v>
      </c>
      <c r="E147" s="6">
        <v>4.5981974312120446</v>
      </c>
      <c r="F147" s="6">
        <v>15.132943121808564</v>
      </c>
      <c r="G147" s="6">
        <v>2.6293209738397212</v>
      </c>
      <c r="H147" s="6">
        <v>0.98890051190789097</v>
      </c>
      <c r="I147" s="6">
        <v>4.8734954834628974E-2</v>
      </c>
      <c r="J147" s="6">
        <v>8.8631135275000009E-2</v>
      </c>
      <c r="K147" s="6">
        <v>18.888530697665804</v>
      </c>
    </row>
    <row r="148" spans="1:11" ht="16.5" customHeight="1" x14ac:dyDescent="0.3">
      <c r="A148" s="2" t="s">
        <v>3</v>
      </c>
      <c r="B148" s="6">
        <v>1.1848894863360002</v>
      </c>
      <c r="C148" s="6">
        <v>0.37157907600000001</v>
      </c>
      <c r="D148" s="6">
        <v>0.1449413973</v>
      </c>
      <c r="E148" s="6">
        <v>6.9919771642322326E-2</v>
      </c>
      <c r="F148" s="6">
        <v>1.7713297312783225</v>
      </c>
      <c r="G148" s="6">
        <v>15.601471858378929</v>
      </c>
      <c r="H148" s="6">
        <v>7.5906281099901642</v>
      </c>
      <c r="I148" s="6">
        <v>3.3476201848026865</v>
      </c>
      <c r="J148" s="6">
        <v>0.63654363865000008</v>
      </c>
      <c r="K148" s="6">
        <v>28.947593523100107</v>
      </c>
    </row>
    <row r="149" spans="1:11" ht="16.5" customHeight="1" x14ac:dyDescent="0.3">
      <c r="A149" s="2" t="s">
        <v>12</v>
      </c>
      <c r="B149" s="6">
        <v>3.8907499999999998E-2</v>
      </c>
      <c r="C149" s="6">
        <v>8.9964959999999997E-2</v>
      </c>
      <c r="D149" s="6">
        <v>0</v>
      </c>
      <c r="E149" s="6">
        <v>7.5000000000000002E-7</v>
      </c>
      <c r="F149" s="6">
        <v>0.12887320999999999</v>
      </c>
      <c r="G149" s="6">
        <v>8.6030063710172797</v>
      </c>
      <c r="H149" s="6">
        <v>6.017379725244</v>
      </c>
      <c r="I149" s="6">
        <v>1.3466744383553204</v>
      </c>
      <c r="J149" s="6">
        <v>0.29026600000000002</v>
      </c>
      <c r="K149" s="6">
        <v>16.386199744616597</v>
      </c>
    </row>
    <row r="150" spans="1:11" ht="16.5" customHeight="1" x14ac:dyDescent="0.3">
      <c r="A150" s="2" t="s">
        <v>11</v>
      </c>
      <c r="B150" s="6">
        <v>0.22817007150000002</v>
      </c>
      <c r="C150" s="6">
        <v>0.342765504</v>
      </c>
      <c r="D150" s="6">
        <v>0</v>
      </c>
      <c r="E150" s="6">
        <v>5.8000516799999999E-2</v>
      </c>
      <c r="F150" s="6">
        <v>0.62893609230000003</v>
      </c>
      <c r="G150" s="6">
        <v>3.2387155188699182</v>
      </c>
      <c r="H150" s="6">
        <v>6.3364998459680004</v>
      </c>
      <c r="I150" s="6">
        <v>0.24332194469219998</v>
      </c>
      <c r="J150" s="6">
        <v>6.728423532000001E-2</v>
      </c>
      <c r="K150" s="6">
        <v>10.514757637150121</v>
      </c>
    </row>
    <row r="151" spans="1:11" ht="16.5" customHeight="1" x14ac:dyDescent="0.3">
      <c r="A151" s="2" t="s">
        <v>10</v>
      </c>
      <c r="B151" s="6">
        <v>2.3950570273410001</v>
      </c>
      <c r="C151" s="6">
        <v>0.29940815517534947</v>
      </c>
      <c r="D151" s="6">
        <v>1.9822533900000001E-2</v>
      </c>
      <c r="E151" s="6">
        <v>6.0160888131999997E-2</v>
      </c>
      <c r="F151" s="6">
        <v>2.7744486045483501</v>
      </c>
      <c r="G151" s="6">
        <v>1.9091534491711968</v>
      </c>
      <c r="H151" s="6">
        <v>0.78478290032301012</v>
      </c>
      <c r="I151" s="6">
        <v>0.21012464663692162</v>
      </c>
      <c r="J151" s="6">
        <v>0.51486052182119602</v>
      </c>
      <c r="K151" s="6">
        <v>6.1933701225006734</v>
      </c>
    </row>
    <row r="152" spans="1:11" ht="16.5" customHeight="1" x14ac:dyDescent="0.3">
      <c r="A152" s="2" t="s">
        <v>8</v>
      </c>
      <c r="B152" s="6">
        <v>2.4308711253999999</v>
      </c>
      <c r="C152" s="6">
        <v>0.13403384964000001</v>
      </c>
      <c r="D152" s="6">
        <v>0.76066960558225494</v>
      </c>
      <c r="E152" s="6">
        <v>3.8275043677508017E-2</v>
      </c>
      <c r="F152" s="6">
        <v>3.3638496242997631</v>
      </c>
      <c r="G152" s="6">
        <v>5.0501287143680003</v>
      </c>
      <c r="H152" s="6">
        <v>6.2061952943041829</v>
      </c>
      <c r="I152" s="6">
        <v>0.43394594485999993</v>
      </c>
      <c r="J152" s="6">
        <v>0.25152159429999998</v>
      </c>
      <c r="K152" s="6">
        <v>15.305641172131946</v>
      </c>
    </row>
    <row r="153" spans="1:11" ht="16.5" customHeight="1" x14ac:dyDescent="0.3">
      <c r="A153" s="2" t="s">
        <v>7</v>
      </c>
      <c r="B153" s="6">
        <v>0.14952215000000002</v>
      </c>
      <c r="C153" s="6">
        <v>8.15718E-2</v>
      </c>
      <c r="D153" s="6">
        <v>0.73116599999999998</v>
      </c>
      <c r="E153" s="6">
        <v>6.1166375000000002E-2</v>
      </c>
      <c r="F153" s="6">
        <v>1.023426325</v>
      </c>
      <c r="G153" s="6">
        <v>4.7092928976000001</v>
      </c>
      <c r="H153" s="6">
        <v>2.0634606072000001</v>
      </c>
      <c r="I153" s="6">
        <v>0.85027712319999982</v>
      </c>
      <c r="J153" s="6">
        <v>6.1265750999999993E-2</v>
      </c>
      <c r="K153" s="6">
        <v>8.707722704</v>
      </c>
    </row>
    <row r="154" spans="1:11" ht="16.5" customHeight="1" x14ac:dyDescent="0.3">
      <c r="A154" s="2" t="s">
        <v>4</v>
      </c>
      <c r="B154" s="6">
        <v>19.415121591009871</v>
      </c>
      <c r="C154" s="6">
        <v>0.49756612741901929</v>
      </c>
      <c r="D154" s="6">
        <v>0</v>
      </c>
      <c r="E154" s="6">
        <v>0.19515866214773731</v>
      </c>
      <c r="F154" s="6">
        <v>20.107846380576628</v>
      </c>
      <c r="G154" s="6">
        <v>15.829807527355904</v>
      </c>
      <c r="H154" s="6">
        <v>5.4816019395207425</v>
      </c>
      <c r="I154" s="6">
        <v>0.19864286306199999</v>
      </c>
      <c r="J154" s="6">
        <v>0.25602012603530772</v>
      </c>
      <c r="K154" s="6">
        <v>41.873918836550587</v>
      </c>
    </row>
    <row r="155" spans="1:11" ht="16.5" customHeight="1" x14ac:dyDescent="0.3">
      <c r="A155" s="2" t="s">
        <v>6</v>
      </c>
      <c r="B155" s="6">
        <v>0.39166052559999998</v>
      </c>
      <c r="C155" s="6">
        <v>3.5100439078608006E-2</v>
      </c>
      <c r="D155" s="6">
        <v>0.43753745999999999</v>
      </c>
      <c r="E155" s="6">
        <v>1.0119811581440402E-2</v>
      </c>
      <c r="F155" s="6">
        <v>0.87441823626004833</v>
      </c>
      <c r="G155" s="6">
        <v>3.7406786124316209</v>
      </c>
      <c r="H155" s="6">
        <v>0.66127264836052002</v>
      </c>
      <c r="I155" s="6">
        <v>3.5478267584000002E-2</v>
      </c>
      <c r="J155" s="6">
        <v>3.5181997749999999E-2</v>
      </c>
      <c r="K155" s="6">
        <v>5.3470297623861889</v>
      </c>
    </row>
    <row r="156" spans="1:11" ht="16.5" customHeight="1" x14ac:dyDescent="0.3">
      <c r="A156" s="2" t="s">
        <v>5</v>
      </c>
      <c r="B156" s="6">
        <v>1.2716507560000001</v>
      </c>
      <c r="C156" s="6">
        <v>0.64507272000000004</v>
      </c>
      <c r="D156" s="6">
        <v>0</v>
      </c>
      <c r="E156" s="6">
        <v>5.5929640000000006E-3</v>
      </c>
      <c r="F156" s="6">
        <v>1.9223164400000001</v>
      </c>
      <c r="G156" s="6">
        <v>11.177159962284</v>
      </c>
      <c r="H156" s="6">
        <v>15.092780516966918</v>
      </c>
      <c r="I156" s="6">
        <v>1.1656569397923051</v>
      </c>
      <c r="J156" s="6">
        <v>0.56524424995</v>
      </c>
      <c r="K156" s="6">
        <v>29.923158108993228</v>
      </c>
    </row>
    <row r="157" spans="1:11" ht="16.5" customHeight="1" x14ac:dyDescent="0.3">
      <c r="A157" s="2" t="s">
        <v>15</v>
      </c>
      <c r="B157" s="6">
        <v>4.2785024493573864</v>
      </c>
      <c r="C157" s="6">
        <v>0.37469466084000369</v>
      </c>
      <c r="D157" s="6">
        <v>0.42947757010591925</v>
      </c>
      <c r="E157" s="6">
        <v>2.3581870007999051E-2</v>
      </c>
      <c r="F157" s="6">
        <v>5.1062565503113166</v>
      </c>
      <c r="G157" s="6">
        <v>9.3948923858532094</v>
      </c>
      <c r="H157" s="6">
        <v>4.0277719162997077</v>
      </c>
      <c r="I157" s="6">
        <v>1.1742329264576801</v>
      </c>
      <c r="J157" s="6">
        <v>0.71110896629611642</v>
      </c>
      <c r="K157" s="6">
        <v>20.414262745217901</v>
      </c>
    </row>
    <row r="158" spans="1:11" ht="16.5" customHeight="1" x14ac:dyDescent="0.3">
      <c r="A158" s="1" t="s">
        <v>34</v>
      </c>
      <c r="B158" s="5">
        <v>153.23583203797662</v>
      </c>
      <c r="C158" s="5">
        <v>21.014582143083409</v>
      </c>
      <c r="D158" s="5">
        <v>414.62920190163987</v>
      </c>
      <c r="E158" s="5">
        <v>5.9480449133969993</v>
      </c>
      <c r="F158" s="5">
        <v>594.82766099609682</v>
      </c>
      <c r="G158" s="5">
        <v>182.09372376165015</v>
      </c>
      <c r="H158" s="5">
        <v>125.58124940572539</v>
      </c>
      <c r="I158" s="5">
        <v>19.717207507527323</v>
      </c>
      <c r="J158" s="5">
        <v>19.275280946161626</v>
      </c>
      <c r="K158" s="5">
        <v>941.49512261716131</v>
      </c>
    </row>
    <row r="159" spans="1:11" ht="16.5" customHeight="1" x14ac:dyDescent="0.3">
      <c r="A159" s="2" t="s">
        <v>9</v>
      </c>
      <c r="B159" s="6">
        <v>2.8766833580000002</v>
      </c>
      <c r="C159" s="6">
        <v>8.6807519999999999E-2</v>
      </c>
      <c r="D159" s="6">
        <v>5.1112800000000002E-3</v>
      </c>
      <c r="E159" s="6">
        <v>5.0694486000000004E-2</v>
      </c>
      <c r="F159" s="6">
        <v>3.0192966439999998</v>
      </c>
      <c r="G159" s="6">
        <v>1.5768765933660434</v>
      </c>
      <c r="H159" s="6">
        <v>1.3352233903199999</v>
      </c>
      <c r="I159" s="6">
        <v>0.30557494157960013</v>
      </c>
      <c r="J159" s="6">
        <v>1.9583591550000001E-2</v>
      </c>
      <c r="K159" s="6">
        <v>6.2565551608156431</v>
      </c>
    </row>
    <row r="160" spans="1:11" ht="16.5" customHeight="1" x14ac:dyDescent="0.3">
      <c r="A160" s="2" t="s">
        <v>2</v>
      </c>
      <c r="B160" s="6">
        <v>113.1513997492421</v>
      </c>
      <c r="C160" s="6">
        <v>16.791708581089758</v>
      </c>
      <c r="D160" s="6">
        <v>408.22961848154966</v>
      </c>
      <c r="E160" s="6">
        <v>1.13067902237315</v>
      </c>
      <c r="F160" s="6">
        <v>539.30340583425459</v>
      </c>
      <c r="G160" s="6">
        <v>99.413134810169694</v>
      </c>
      <c r="H160" s="6">
        <v>66.508281282291833</v>
      </c>
      <c r="I160" s="6">
        <v>10.02642357187975</v>
      </c>
      <c r="J160" s="6">
        <v>15.365513449744249</v>
      </c>
      <c r="K160" s="6">
        <v>730.61675894834025</v>
      </c>
    </row>
    <row r="161" spans="1:11" ht="16.5" customHeight="1" x14ac:dyDescent="0.3">
      <c r="A161" s="2" t="s">
        <v>25</v>
      </c>
      <c r="B161" s="6">
        <v>5.1287413205299845</v>
      </c>
      <c r="C161" s="6">
        <v>0.58737564899061401</v>
      </c>
      <c r="D161" s="6">
        <v>4.3343299986402117</v>
      </c>
      <c r="E161" s="6">
        <v>4.0385486736166625</v>
      </c>
      <c r="F161" s="6">
        <v>14.088995641777473</v>
      </c>
      <c r="G161" s="6">
        <v>2.9582263034095306</v>
      </c>
      <c r="H161" s="6">
        <v>1.1189834242964034</v>
      </c>
      <c r="I161" s="6">
        <v>0.13761123490859831</v>
      </c>
      <c r="J161" s="6">
        <v>0.15582423379999999</v>
      </c>
      <c r="K161" s="6">
        <v>18.459640838192005</v>
      </c>
    </row>
    <row r="162" spans="1:11" ht="16.5" customHeight="1" x14ac:dyDescent="0.3">
      <c r="A162" s="2" t="s">
        <v>3</v>
      </c>
      <c r="B162" s="6">
        <v>1.1412325110750001</v>
      </c>
      <c r="C162" s="6">
        <v>0.52643991600000006</v>
      </c>
      <c r="D162" s="6">
        <v>0.14670245744999999</v>
      </c>
      <c r="E162" s="6">
        <v>0.114012498697572</v>
      </c>
      <c r="F162" s="6">
        <v>1.9283873832225722</v>
      </c>
      <c r="G162" s="6">
        <v>15.963505531241932</v>
      </c>
      <c r="H162" s="6">
        <v>7.7537432513236091</v>
      </c>
      <c r="I162" s="6">
        <v>3.2597959583156784</v>
      </c>
      <c r="J162" s="6">
        <v>0.52654329625749996</v>
      </c>
      <c r="K162" s="6">
        <v>29.431975420361294</v>
      </c>
    </row>
    <row r="163" spans="1:11" ht="16.5" customHeight="1" x14ac:dyDescent="0.3">
      <c r="A163" s="2" t="s">
        <v>12</v>
      </c>
      <c r="B163" s="6">
        <v>3.2078875E-2</v>
      </c>
      <c r="C163" s="6">
        <v>0.171201144</v>
      </c>
      <c r="D163" s="6">
        <v>0</v>
      </c>
      <c r="E163" s="6">
        <v>0</v>
      </c>
      <c r="F163" s="6">
        <v>0.20328001900000001</v>
      </c>
      <c r="G163" s="6">
        <v>8.1604715253879991</v>
      </c>
      <c r="H163" s="6">
        <v>6.9128151598079999</v>
      </c>
      <c r="I163" s="6">
        <v>1.3866560413400006</v>
      </c>
      <c r="J163" s="6">
        <v>0.29442532100000002</v>
      </c>
      <c r="K163" s="6">
        <v>16.957648066536002</v>
      </c>
    </row>
    <row r="164" spans="1:11" ht="16.5" customHeight="1" x14ac:dyDescent="0.3">
      <c r="A164" s="2" t="s">
        <v>11</v>
      </c>
      <c r="B164" s="6">
        <v>0.21094613449999999</v>
      </c>
      <c r="C164" s="6">
        <v>0.66504960000000002</v>
      </c>
      <c r="D164" s="6">
        <v>0</v>
      </c>
      <c r="E164" s="6">
        <v>1.7928104399999999E-2</v>
      </c>
      <c r="F164" s="6">
        <v>0.89392383890000005</v>
      </c>
      <c r="G164" s="6">
        <v>2.8692467698858559</v>
      </c>
      <c r="H164" s="6">
        <v>5.5351187676000002</v>
      </c>
      <c r="I164" s="6">
        <v>0.17415242322150004</v>
      </c>
      <c r="J164" s="6">
        <v>5.1574797999999998E-2</v>
      </c>
      <c r="K164" s="6">
        <v>9.5240165976073552</v>
      </c>
    </row>
    <row r="165" spans="1:11" ht="16.5" customHeight="1" x14ac:dyDescent="0.3">
      <c r="A165" s="2" t="s">
        <v>10</v>
      </c>
      <c r="B165" s="6">
        <v>2.3548748000000002</v>
      </c>
      <c r="C165" s="6">
        <v>0.28314759</v>
      </c>
      <c r="D165" s="6">
        <v>1.908075E-2</v>
      </c>
      <c r="E165" s="6">
        <v>5.9751869999999999E-2</v>
      </c>
      <c r="F165" s="6">
        <v>2.7168550100000002</v>
      </c>
      <c r="G165" s="6">
        <v>1.8652642607847156</v>
      </c>
      <c r="H165" s="6">
        <v>0.82932476723999993</v>
      </c>
      <c r="I165" s="6">
        <v>0.23625388847078352</v>
      </c>
      <c r="J165" s="6">
        <v>0.52605402810000013</v>
      </c>
      <c r="K165" s="6">
        <v>6.173751954595498</v>
      </c>
    </row>
    <row r="166" spans="1:11" ht="16.5" customHeight="1" x14ac:dyDescent="0.3">
      <c r="A166" s="2" t="s">
        <v>8</v>
      </c>
      <c r="B166" s="6">
        <v>2.5061327275716558</v>
      </c>
      <c r="C166" s="6">
        <v>0.150885612</v>
      </c>
      <c r="D166" s="6">
        <v>0.645242184</v>
      </c>
      <c r="E166" s="6">
        <v>2.9831824999999999E-2</v>
      </c>
      <c r="F166" s="6">
        <v>3.3320923485716558</v>
      </c>
      <c r="G166" s="6">
        <v>5.1096136793200007</v>
      </c>
      <c r="H166" s="6">
        <v>6.4610317842919844</v>
      </c>
      <c r="I166" s="6">
        <v>0.46427765895879997</v>
      </c>
      <c r="J166" s="6">
        <v>0.25092752600000001</v>
      </c>
      <c r="K166" s="6">
        <v>15.617942997142439</v>
      </c>
    </row>
    <row r="167" spans="1:11" ht="16.5" customHeight="1" x14ac:dyDescent="0.3">
      <c r="A167" s="2" t="s">
        <v>7</v>
      </c>
      <c r="B167" s="6">
        <v>0.108974</v>
      </c>
      <c r="C167" s="6">
        <v>7.474080000000001E-2</v>
      </c>
      <c r="D167" s="6">
        <v>0.610101</v>
      </c>
      <c r="E167" s="6">
        <v>8.19352E-2</v>
      </c>
      <c r="F167" s="6">
        <v>0.87575099999999995</v>
      </c>
      <c r="G167" s="6">
        <v>4.4281338616000001</v>
      </c>
      <c r="H167" s="6">
        <v>2.1894823584000003</v>
      </c>
      <c r="I167" s="6">
        <v>0.78496396319999984</v>
      </c>
      <c r="J167" s="6">
        <v>5.1923376E-2</v>
      </c>
      <c r="K167" s="6">
        <v>8.3302545592000001</v>
      </c>
    </row>
    <row r="168" spans="1:11" ht="16.5" customHeight="1" x14ac:dyDescent="0.3">
      <c r="A168" s="2" t="s">
        <v>4</v>
      </c>
      <c r="B168" s="6">
        <v>19.96640762795289</v>
      </c>
      <c r="C168" s="6">
        <v>0.56655455193708015</v>
      </c>
      <c r="D168" s="6">
        <v>0</v>
      </c>
      <c r="E168" s="6">
        <v>0.13306110471032548</v>
      </c>
      <c r="F168" s="6">
        <v>20.666023284600296</v>
      </c>
      <c r="G168" s="6">
        <v>15.655456207320428</v>
      </c>
      <c r="H168" s="6">
        <v>6.1521750297720308</v>
      </c>
      <c r="I168" s="6">
        <v>0.23654925231600002</v>
      </c>
      <c r="J168" s="6">
        <v>0.24940423217997482</v>
      </c>
      <c r="K168" s="6">
        <v>42.959608006188731</v>
      </c>
    </row>
    <row r="169" spans="1:11" ht="16.5" customHeight="1" x14ac:dyDescent="0.3">
      <c r="A169" s="2" t="s">
        <v>6</v>
      </c>
      <c r="B169" s="6">
        <v>0.39029075434999999</v>
      </c>
      <c r="C169" s="6">
        <v>0.11416923590596281</v>
      </c>
      <c r="D169" s="6">
        <v>0.44519760000000003</v>
      </c>
      <c r="E169" s="6">
        <v>2.5387219106113385E-2</v>
      </c>
      <c r="F169" s="6">
        <v>0.97504480936207616</v>
      </c>
      <c r="G169" s="6">
        <v>3.5092229906954859</v>
      </c>
      <c r="H169" s="6">
        <v>0.64737164692045868</v>
      </c>
      <c r="I169" s="6">
        <v>3.1942957044000027E-2</v>
      </c>
      <c r="J169" s="6">
        <v>3.3960359750000002E-2</v>
      </c>
      <c r="K169" s="6">
        <v>5.1975427637720202</v>
      </c>
    </row>
    <row r="170" spans="1:11" ht="16.5" customHeight="1" x14ac:dyDescent="0.3">
      <c r="A170" s="2" t="s">
        <v>5</v>
      </c>
      <c r="B170" s="6">
        <v>1.4333653199999998</v>
      </c>
      <c r="C170" s="6">
        <v>0.59482953199999999</v>
      </c>
      <c r="D170" s="6">
        <v>0</v>
      </c>
      <c r="E170" s="6">
        <v>9.3919119999999988E-3</v>
      </c>
      <c r="F170" s="6">
        <v>2.0375867639999998</v>
      </c>
      <c r="G170" s="6">
        <v>11.28139053328</v>
      </c>
      <c r="H170" s="6">
        <v>16.075220728986</v>
      </c>
      <c r="I170" s="6">
        <v>1.4709788505720016</v>
      </c>
      <c r="J170" s="6">
        <v>0.54335351609999993</v>
      </c>
      <c r="K170" s="6">
        <v>31.408530392937994</v>
      </c>
    </row>
    <row r="171" spans="1:11" ht="16.5" customHeight="1" x14ac:dyDescent="0.3">
      <c r="A171" s="2" t="s">
        <v>15</v>
      </c>
      <c r="B171" s="6">
        <v>3.9347048597549765</v>
      </c>
      <c r="C171" s="6">
        <v>0.40167241115999386</v>
      </c>
      <c r="D171" s="6">
        <v>0.1938181500000038</v>
      </c>
      <c r="E171" s="6">
        <v>0.25682299749317572</v>
      </c>
      <c r="F171" s="6">
        <v>4.7870184184082092</v>
      </c>
      <c r="G171" s="6">
        <v>9.3031806951884644</v>
      </c>
      <c r="H171" s="6">
        <v>4.0624778144750655</v>
      </c>
      <c r="I171" s="6">
        <v>1.2020267657206118</v>
      </c>
      <c r="J171" s="6">
        <v>1.2061932176799035</v>
      </c>
      <c r="K171" s="6">
        <v>20.560896911472096</v>
      </c>
    </row>
    <row r="172" spans="1:11" ht="16.5" customHeight="1" x14ac:dyDescent="0.3">
      <c r="A172" s="1" t="s">
        <v>35</v>
      </c>
      <c r="B172" s="5">
        <v>157.86465705119923</v>
      </c>
      <c r="C172" s="5">
        <v>19.187910309929382</v>
      </c>
      <c r="D172" s="5">
        <v>419.16753620557466</v>
      </c>
      <c r="E172" s="5">
        <v>5.9420797107426608</v>
      </c>
      <c r="F172" s="5">
        <v>602.16218327744593</v>
      </c>
      <c r="G172" s="5">
        <v>184.27166898384561</v>
      </c>
      <c r="H172" s="5">
        <v>122.21889283042957</v>
      </c>
      <c r="I172" s="5">
        <v>17.79037077743806</v>
      </c>
      <c r="J172" s="5">
        <v>19.406751461580551</v>
      </c>
      <c r="K172" s="5">
        <v>945.8498673307397</v>
      </c>
    </row>
    <row r="173" spans="1:11" ht="16.5" customHeight="1" x14ac:dyDescent="0.3">
      <c r="A173" s="2" t="s">
        <v>9</v>
      </c>
      <c r="B173" s="6">
        <v>2.7440684550000003</v>
      </c>
      <c r="C173" s="6">
        <v>7.0469699999999996E-2</v>
      </c>
      <c r="D173" s="6">
        <v>6.9088416000000008E-3</v>
      </c>
      <c r="E173" s="6">
        <v>0.15588912400000002</v>
      </c>
      <c r="F173" s="6">
        <v>2.9773361206000004</v>
      </c>
      <c r="G173" s="6">
        <v>1.6272740547554672</v>
      </c>
      <c r="H173" s="6">
        <v>1.2043465020000002</v>
      </c>
      <c r="I173" s="6">
        <v>0.26193705103336012</v>
      </c>
      <c r="J173" s="6">
        <v>0.13964723500000001</v>
      </c>
      <c r="K173" s="6">
        <v>6.2105409633888282</v>
      </c>
    </row>
    <row r="174" spans="1:11" ht="16.5" customHeight="1" x14ac:dyDescent="0.3">
      <c r="A174" s="2" t="s">
        <v>2</v>
      </c>
      <c r="B174" s="6">
        <v>115.60799906957901</v>
      </c>
      <c r="C174" s="6">
        <v>15.800722210852445</v>
      </c>
      <c r="D174" s="6">
        <v>413.65837486702463</v>
      </c>
      <c r="E174" s="6">
        <v>1.0492422343076289</v>
      </c>
      <c r="F174" s="6">
        <v>546.11633838176374</v>
      </c>
      <c r="G174" s="6">
        <v>100.16249238798301</v>
      </c>
      <c r="H174" s="6">
        <v>65.271063039373303</v>
      </c>
      <c r="I174" s="6">
        <v>8.4459796271199306</v>
      </c>
      <c r="J174" s="6">
        <v>14.486036072482316</v>
      </c>
      <c r="K174" s="6">
        <v>734.4819095087222</v>
      </c>
    </row>
    <row r="175" spans="1:11" ht="16.5" customHeight="1" x14ac:dyDescent="0.3">
      <c r="A175" s="2" t="s">
        <v>25</v>
      </c>
      <c r="B175" s="6">
        <v>5.8062058109313428</v>
      </c>
      <c r="C175" s="6">
        <v>0.52001916263688175</v>
      </c>
      <c r="D175" s="6">
        <v>3.4714095140999999</v>
      </c>
      <c r="E175" s="6">
        <v>3.7563551162061795</v>
      </c>
      <c r="F175" s="6">
        <v>13.553989603874404</v>
      </c>
      <c r="G175" s="6">
        <v>2.8801688248519048</v>
      </c>
      <c r="H175" s="6">
        <v>1.0615273795809776</v>
      </c>
      <c r="I175" s="6">
        <v>0.13198766726006123</v>
      </c>
      <c r="J175" s="6">
        <v>0.24208900394999999</v>
      </c>
      <c r="K175" s="6">
        <v>17.869762479517348</v>
      </c>
    </row>
    <row r="176" spans="1:11" ht="16.5" customHeight="1" x14ac:dyDescent="0.3">
      <c r="A176" s="2" t="s">
        <v>3</v>
      </c>
      <c r="B176" s="6">
        <v>1.1543170551690001</v>
      </c>
      <c r="C176" s="6">
        <v>0.34871245115999999</v>
      </c>
      <c r="D176" s="6">
        <v>0.20181105990000001</v>
      </c>
      <c r="E176" s="6">
        <v>9.4337842684575998E-2</v>
      </c>
      <c r="F176" s="6">
        <v>1.7991784089135761</v>
      </c>
      <c r="G176" s="6">
        <v>16.600471305403921</v>
      </c>
      <c r="H176" s="6">
        <v>7.999729976922608</v>
      </c>
      <c r="I176" s="6">
        <v>3.2161180688495432</v>
      </c>
      <c r="J176" s="6">
        <v>0.48903535882564975</v>
      </c>
      <c r="K176" s="6">
        <v>30.104533118915306</v>
      </c>
    </row>
    <row r="177" spans="1:11" ht="16.5" customHeight="1" x14ac:dyDescent="0.3">
      <c r="A177" s="2" t="s">
        <v>12</v>
      </c>
      <c r="B177" s="6">
        <v>3.0644625000000002E-2</v>
      </c>
      <c r="C177" s="6">
        <v>5.7329340000000006E-2</v>
      </c>
      <c r="D177" s="6">
        <v>0</v>
      </c>
      <c r="E177" s="6">
        <v>0</v>
      </c>
      <c r="F177" s="6">
        <v>8.7973965000000015E-2</v>
      </c>
      <c r="G177" s="6">
        <v>7.9708690874359993</v>
      </c>
      <c r="H177" s="6">
        <v>6.2353643125060003</v>
      </c>
      <c r="I177" s="6">
        <v>1.0878692255400002</v>
      </c>
      <c r="J177" s="6">
        <v>0.96295050102400004</v>
      </c>
      <c r="K177" s="6">
        <v>16.345027091506001</v>
      </c>
    </row>
    <row r="178" spans="1:11" ht="16.5" customHeight="1" x14ac:dyDescent="0.3">
      <c r="A178" s="2" t="s">
        <v>11</v>
      </c>
      <c r="B178" s="6">
        <v>0.21768250150000001</v>
      </c>
      <c r="C178" s="6">
        <v>0.3739248</v>
      </c>
      <c r="D178" s="6">
        <v>0</v>
      </c>
      <c r="E178" s="6">
        <v>4.0597042399999998E-2</v>
      </c>
      <c r="F178" s="6">
        <v>0.63220434390000002</v>
      </c>
      <c r="G178" s="6">
        <v>3.0342061717087998</v>
      </c>
      <c r="H178" s="6">
        <v>5.0790519180000002</v>
      </c>
      <c r="I178" s="6">
        <v>0.17636934162640003</v>
      </c>
      <c r="J178" s="6">
        <v>6.0026460999999996E-2</v>
      </c>
      <c r="K178" s="6">
        <v>8.9818582362351993</v>
      </c>
    </row>
    <row r="179" spans="1:11" ht="16.5" customHeight="1" x14ac:dyDescent="0.3">
      <c r="A179" s="2" t="s">
        <v>10</v>
      </c>
      <c r="B179" s="6">
        <v>2.5111246650000001</v>
      </c>
      <c r="C179" s="6">
        <v>0.22001662999999999</v>
      </c>
      <c r="D179" s="6">
        <v>1.2881099999999999E-2</v>
      </c>
      <c r="E179" s="6">
        <v>4.3977784999999998E-2</v>
      </c>
      <c r="F179" s="6">
        <v>2.7880001800000001</v>
      </c>
      <c r="G179" s="6">
        <v>2.1344661899688107</v>
      </c>
      <c r="H179" s="6">
        <v>1.0810425504600001</v>
      </c>
      <c r="I179" s="6">
        <v>0.22273049699703312</v>
      </c>
      <c r="J179" s="6">
        <v>0.5447396054000001</v>
      </c>
      <c r="K179" s="6">
        <v>6.770979022825844</v>
      </c>
    </row>
    <row r="180" spans="1:11" ht="16.5" customHeight="1" x14ac:dyDescent="0.3">
      <c r="A180" s="2" t="s">
        <v>8</v>
      </c>
      <c r="B180" s="6">
        <v>2.998758552571656</v>
      </c>
      <c r="C180" s="6">
        <v>0.12015780697273228</v>
      </c>
      <c r="D180" s="6">
        <v>0.71349409949999998</v>
      </c>
      <c r="E180" s="6">
        <v>3.2807425482778416E-2</v>
      </c>
      <c r="F180" s="6">
        <v>3.865217884527167</v>
      </c>
      <c r="G180" s="6">
        <v>5.0823586732286898</v>
      </c>
      <c r="H180" s="6">
        <v>6.4303814398360704</v>
      </c>
      <c r="I180" s="6">
        <v>0.53133663388615993</v>
      </c>
      <c r="J180" s="6">
        <v>0.25575865289999999</v>
      </c>
      <c r="K180" s="6">
        <v>16.165053284378086</v>
      </c>
    </row>
    <row r="181" spans="1:11" ht="16.5" customHeight="1" x14ac:dyDescent="0.3">
      <c r="A181" s="2" t="s">
        <v>7</v>
      </c>
      <c r="B181" s="6">
        <v>0.110844175</v>
      </c>
      <c r="C181" s="6">
        <v>4.2917999999999998E-2</v>
      </c>
      <c r="D181" s="6">
        <v>0.41030400000000006</v>
      </c>
      <c r="E181" s="6">
        <v>6.6136624999999991E-2</v>
      </c>
      <c r="F181" s="6">
        <v>0.63020279999999995</v>
      </c>
      <c r="G181" s="6">
        <v>4.8070322614280006</v>
      </c>
      <c r="H181" s="6">
        <v>2.3938032385080001</v>
      </c>
      <c r="I181" s="6">
        <v>0.57298023119999997</v>
      </c>
      <c r="J181" s="6">
        <v>3.7469001000000002E-2</v>
      </c>
      <c r="K181" s="6">
        <v>8.4414875321359997</v>
      </c>
    </row>
    <row r="182" spans="1:11" ht="16.5" customHeight="1" x14ac:dyDescent="0.3">
      <c r="A182" s="2" t="s">
        <v>4</v>
      </c>
      <c r="B182" s="6">
        <v>21.306359188369477</v>
      </c>
      <c r="C182" s="6">
        <v>0.5583376041173187</v>
      </c>
      <c r="D182" s="6">
        <v>0</v>
      </c>
      <c r="E182" s="6">
        <v>0.12783365250149692</v>
      </c>
      <c r="F182" s="6">
        <v>21.992530444988294</v>
      </c>
      <c r="G182" s="6">
        <v>15.679465660891529</v>
      </c>
      <c r="H182" s="6">
        <v>5.8226109900853595</v>
      </c>
      <c r="I182" s="6">
        <v>0.25224122389828696</v>
      </c>
      <c r="J182" s="6">
        <v>0.24120429300893537</v>
      </c>
      <c r="K182" s="6">
        <v>43.988052612872401</v>
      </c>
    </row>
    <row r="183" spans="1:11" ht="16.5" customHeight="1" x14ac:dyDescent="0.3">
      <c r="A183" s="2" t="s">
        <v>6</v>
      </c>
      <c r="B183" s="6">
        <v>0.38728592499999998</v>
      </c>
      <c r="C183" s="6">
        <v>0.108788436</v>
      </c>
      <c r="D183" s="6">
        <v>0.49800450000000002</v>
      </c>
      <c r="E183" s="6">
        <v>1.2438591000000001E-2</v>
      </c>
      <c r="F183" s="6">
        <v>1.006517452</v>
      </c>
      <c r="G183" s="6">
        <v>3.601666494394367</v>
      </c>
      <c r="H183" s="6">
        <v>0.6704026287732</v>
      </c>
      <c r="I183" s="6">
        <v>4.1236113810799988E-2</v>
      </c>
      <c r="J183" s="6">
        <v>0.69120941899999999</v>
      </c>
      <c r="K183" s="6">
        <v>6.0110321079783668</v>
      </c>
    </row>
    <row r="184" spans="1:11" ht="16.5" customHeight="1" x14ac:dyDescent="0.3">
      <c r="A184" s="2" t="s">
        <v>5</v>
      </c>
      <c r="B184" s="6">
        <v>1.3492380079999997</v>
      </c>
      <c r="C184" s="6">
        <v>0.49972175700000004</v>
      </c>
      <c r="D184" s="6">
        <v>0</v>
      </c>
      <c r="E184" s="6">
        <v>7.6705920000000004E-3</v>
      </c>
      <c r="F184" s="6">
        <v>1.8566303569999998</v>
      </c>
      <c r="G184" s="6">
        <v>11.423313284028</v>
      </c>
      <c r="H184" s="6">
        <v>15.135521055561817</v>
      </c>
      <c r="I184" s="6">
        <v>1.6948904741904012</v>
      </c>
      <c r="J184" s="6">
        <v>0.59309199854999994</v>
      </c>
      <c r="K184" s="6">
        <v>30.703447169330218</v>
      </c>
    </row>
    <row r="185" spans="1:11" ht="16.5" customHeight="1" x14ac:dyDescent="0.3">
      <c r="A185" s="2" t="s">
        <v>15</v>
      </c>
      <c r="B185" s="6">
        <v>3.6401290200787555</v>
      </c>
      <c r="C185" s="6">
        <v>0.46679241119000392</v>
      </c>
      <c r="D185" s="6">
        <v>0.19434822345000669</v>
      </c>
      <c r="E185" s="6">
        <v>0.55479368015999997</v>
      </c>
      <c r="F185" s="6">
        <v>4.8560633348788063</v>
      </c>
      <c r="G185" s="6">
        <v>9.2678845877671137</v>
      </c>
      <c r="H185" s="6">
        <v>3.8340477988222319</v>
      </c>
      <c r="I185" s="6">
        <v>1.154694622026083</v>
      </c>
      <c r="J185" s="6">
        <v>0.66349385943964867</v>
      </c>
      <c r="K185" s="6">
        <v>19.776184202933919</v>
      </c>
    </row>
    <row r="186" spans="1:11" ht="16.5" customHeight="1" x14ac:dyDescent="0.3">
      <c r="A186" s="1" t="s">
        <v>36</v>
      </c>
      <c r="B186" s="5">
        <v>154.66710937843979</v>
      </c>
      <c r="C186" s="5">
        <v>17.023491662243707</v>
      </c>
      <c r="D186" s="5">
        <v>404.20747506155345</v>
      </c>
      <c r="E186" s="5">
        <v>6.2999771812304992</v>
      </c>
      <c r="F186" s="5">
        <v>582.1980532834674</v>
      </c>
      <c r="G186" s="5">
        <v>184.51351427238637</v>
      </c>
      <c r="H186" s="5">
        <v>115.35874939143537</v>
      </c>
      <c r="I186" s="5">
        <v>19.016212534767824</v>
      </c>
      <c r="J186" s="5">
        <v>16.156747021760143</v>
      </c>
      <c r="K186" s="5">
        <v>917.24327650381701</v>
      </c>
    </row>
    <row r="187" spans="1:11" ht="16.5" customHeight="1" x14ac:dyDescent="0.3">
      <c r="A187" s="2" t="s">
        <v>9</v>
      </c>
      <c r="B187" s="6">
        <v>2.865078665</v>
      </c>
      <c r="C187" s="6">
        <v>0.11428608</v>
      </c>
      <c r="D187" s="6">
        <v>4.6870499999999999E-3</v>
      </c>
      <c r="E187" s="6">
        <v>0.17987387999999999</v>
      </c>
      <c r="F187" s="6">
        <v>3.1639256749999998</v>
      </c>
      <c r="G187" s="6">
        <v>1.6375702953794715</v>
      </c>
      <c r="H187" s="6">
        <v>1.0753204869000001</v>
      </c>
      <c r="I187" s="6">
        <v>0.14749229539108799</v>
      </c>
      <c r="J187" s="6">
        <v>0.15176712049999999</v>
      </c>
      <c r="K187" s="6">
        <v>6.1760758731705598</v>
      </c>
    </row>
    <row r="188" spans="1:11" ht="16.5" customHeight="1" x14ac:dyDescent="0.3">
      <c r="A188" s="2" t="s">
        <v>2</v>
      </c>
      <c r="B188" s="6">
        <v>111.28447723362659</v>
      </c>
      <c r="C188" s="6">
        <v>13.890688289125599</v>
      </c>
      <c r="D188" s="6">
        <v>398.35929798783019</v>
      </c>
      <c r="E188" s="6">
        <v>0.95000360214736668</v>
      </c>
      <c r="F188" s="6">
        <v>524.4844671127297</v>
      </c>
      <c r="G188" s="6">
        <v>101.2804814257715</v>
      </c>
      <c r="H188" s="6">
        <v>61.499913646040305</v>
      </c>
      <c r="I188" s="6">
        <v>9.6293193530636021</v>
      </c>
      <c r="J188" s="6">
        <v>12.338723180679214</v>
      </c>
      <c r="K188" s="6">
        <v>709.23290471828443</v>
      </c>
    </row>
    <row r="189" spans="1:11" ht="16.5" customHeight="1" x14ac:dyDescent="0.3">
      <c r="A189" s="2" t="s">
        <v>25</v>
      </c>
      <c r="B189" s="6">
        <v>5.6808702807092084</v>
      </c>
      <c r="C189" s="6">
        <v>0.51760207693749327</v>
      </c>
      <c r="D189" s="6">
        <v>3.5969763795342673</v>
      </c>
      <c r="E189" s="6">
        <v>4.1984045166202746</v>
      </c>
      <c r="F189" s="6">
        <v>13.993853253801245</v>
      </c>
      <c r="G189" s="6">
        <v>2.8680154018855335</v>
      </c>
      <c r="H189" s="6">
        <v>0.97805434011074877</v>
      </c>
      <c r="I189" s="6">
        <v>0.13126463064749821</v>
      </c>
      <c r="J189" s="6">
        <v>0.11729892159999999</v>
      </c>
      <c r="K189" s="6">
        <v>18.088486548045026</v>
      </c>
    </row>
    <row r="190" spans="1:11" ht="16.5" customHeight="1" x14ac:dyDescent="0.3">
      <c r="A190" s="2" t="s">
        <v>3</v>
      </c>
      <c r="B190" s="6">
        <v>1.028054805</v>
      </c>
      <c r="C190" s="6">
        <v>0.41388881619999995</v>
      </c>
      <c r="D190" s="6">
        <v>0.21919180499999999</v>
      </c>
      <c r="E190" s="6">
        <v>8.3027571199999997E-2</v>
      </c>
      <c r="F190" s="6">
        <v>1.7441629973999999</v>
      </c>
      <c r="G190" s="6">
        <v>16.096840189597959</v>
      </c>
      <c r="H190" s="6">
        <v>6.7962171248647794</v>
      </c>
      <c r="I190" s="6">
        <v>3.861107933933543</v>
      </c>
      <c r="J190" s="6">
        <v>0.37113385997499998</v>
      </c>
      <c r="K190" s="6">
        <v>28.869462105771284</v>
      </c>
    </row>
    <row r="191" spans="1:11" ht="16.5" customHeight="1" x14ac:dyDescent="0.3">
      <c r="A191" s="2" t="s">
        <v>12</v>
      </c>
      <c r="B191" s="6">
        <v>2.9857375000000002E-2</v>
      </c>
      <c r="C191" s="6">
        <v>4.2007752000000002E-2</v>
      </c>
      <c r="D191" s="6">
        <v>0</v>
      </c>
      <c r="E191" s="6">
        <v>0</v>
      </c>
      <c r="F191" s="6">
        <v>7.1865127000000001E-2</v>
      </c>
      <c r="G191" s="6">
        <v>7.785714515624</v>
      </c>
      <c r="H191" s="6">
        <v>6.7863304974599998</v>
      </c>
      <c r="I191" s="6">
        <v>0.91017276700324001</v>
      </c>
      <c r="J191" s="6">
        <v>0.28387692717391305</v>
      </c>
      <c r="K191" s="6">
        <v>15.837959834261156</v>
      </c>
    </row>
    <row r="192" spans="1:11" ht="16.5" customHeight="1" x14ac:dyDescent="0.3">
      <c r="A192" s="2" t="s">
        <v>11</v>
      </c>
      <c r="B192" s="6">
        <v>0.21216252348299999</v>
      </c>
      <c r="C192" s="6">
        <v>0.21730860000000002</v>
      </c>
      <c r="D192" s="6">
        <v>0</v>
      </c>
      <c r="E192" s="6">
        <v>3.7258573999999996E-2</v>
      </c>
      <c r="F192" s="6">
        <v>0.46672969748299997</v>
      </c>
      <c r="G192" s="6">
        <v>2.8570775746380002</v>
      </c>
      <c r="H192" s="6">
        <v>5.1962245037999999</v>
      </c>
      <c r="I192" s="6">
        <v>0.1516866704948</v>
      </c>
      <c r="J192" s="6">
        <v>4.502177999999999E-2</v>
      </c>
      <c r="K192" s="6">
        <v>8.7167402264157978</v>
      </c>
    </row>
    <row r="193" spans="1:11" ht="16.5" customHeight="1" x14ac:dyDescent="0.3">
      <c r="A193" s="2" t="s">
        <v>10</v>
      </c>
      <c r="B193" s="6">
        <v>2.42006122</v>
      </c>
      <c r="C193" s="6">
        <v>0.16895046000000002</v>
      </c>
      <c r="D193" s="6">
        <v>2.1031500000000002E-2</v>
      </c>
      <c r="E193" s="6">
        <v>5.5035714999999999E-2</v>
      </c>
      <c r="F193" s="6">
        <v>2.6650788949999997</v>
      </c>
      <c r="G193" s="6">
        <v>2.2236531308483354</v>
      </c>
      <c r="H193" s="6">
        <v>0.83995376814</v>
      </c>
      <c r="I193" s="6">
        <v>0.24292298179212568</v>
      </c>
      <c r="J193" s="6">
        <v>0.44545245</v>
      </c>
      <c r="K193" s="6">
        <v>6.4170612257804605</v>
      </c>
    </row>
    <row r="194" spans="1:11" ht="16.5" customHeight="1" x14ac:dyDescent="0.3">
      <c r="A194" s="2" t="s">
        <v>8</v>
      </c>
      <c r="B194" s="6">
        <v>2.9263417459220209</v>
      </c>
      <c r="C194" s="6">
        <v>0.11925173674992702</v>
      </c>
      <c r="D194" s="6">
        <v>0.71608591768902441</v>
      </c>
      <c r="E194" s="6">
        <v>2.7354456533252788E-2</v>
      </c>
      <c r="F194" s="6">
        <v>3.7890338568942252</v>
      </c>
      <c r="G194" s="6">
        <v>5.2708978443568055</v>
      </c>
      <c r="H194" s="6">
        <v>5.9519874823407068</v>
      </c>
      <c r="I194" s="6">
        <v>0.49627835053784003</v>
      </c>
      <c r="J194" s="6">
        <v>0.1349612778</v>
      </c>
      <c r="K194" s="6">
        <v>15.643158811929577</v>
      </c>
    </row>
    <row r="195" spans="1:11" ht="16.5" customHeight="1" x14ac:dyDescent="0.3">
      <c r="A195" s="2" t="s">
        <v>7</v>
      </c>
      <c r="B195" s="6">
        <v>0.10299695</v>
      </c>
      <c r="C195" s="6">
        <v>3.8736599999999996E-2</v>
      </c>
      <c r="D195" s="6">
        <v>0.57138</v>
      </c>
      <c r="E195" s="6">
        <v>6.5697200000000011E-2</v>
      </c>
      <c r="F195" s="6">
        <v>0.77881075</v>
      </c>
      <c r="G195" s="6">
        <v>4.6813410020159996</v>
      </c>
      <c r="H195" s="6">
        <v>2.3043002034060001</v>
      </c>
      <c r="I195" s="6">
        <v>0.73022146679999989</v>
      </c>
      <c r="J195" s="6">
        <v>3.3019125000000003E-2</v>
      </c>
      <c r="K195" s="6">
        <v>8.5276925472219993</v>
      </c>
    </row>
    <row r="196" spans="1:11" ht="16.5" customHeight="1" x14ac:dyDescent="0.3">
      <c r="A196" s="2" t="s">
        <v>4</v>
      </c>
      <c r="B196" s="6">
        <v>22.315997735348947</v>
      </c>
      <c r="C196" s="6">
        <v>0.50313852308068607</v>
      </c>
      <c r="D196" s="6">
        <v>0</v>
      </c>
      <c r="E196" s="6">
        <v>0.10917449696960414</v>
      </c>
      <c r="F196" s="6">
        <v>22.928310755399238</v>
      </c>
      <c r="G196" s="6">
        <v>15.501223301383517</v>
      </c>
      <c r="H196" s="6">
        <v>5.0921116546387584</v>
      </c>
      <c r="I196" s="6">
        <v>0.13789843091284373</v>
      </c>
      <c r="J196" s="6">
        <v>0.19980445240301653</v>
      </c>
      <c r="K196" s="6">
        <v>43.859348594737369</v>
      </c>
    </row>
    <row r="197" spans="1:11" ht="16.5" customHeight="1" x14ac:dyDescent="0.3">
      <c r="A197" s="2" t="s">
        <v>6</v>
      </c>
      <c r="B197" s="6">
        <v>0.39007238399999994</v>
      </c>
      <c r="C197" s="6">
        <v>0.11509531200000001</v>
      </c>
      <c r="D197" s="6">
        <v>0.49177015499999999</v>
      </c>
      <c r="E197" s="6">
        <v>3.8726517800000006E-2</v>
      </c>
      <c r="F197" s="6">
        <v>1.0356643688</v>
      </c>
      <c r="G197" s="6">
        <v>3.5650481158009888</v>
      </c>
      <c r="H197" s="6">
        <v>0.52870536447228</v>
      </c>
      <c r="I197" s="6">
        <v>5.3202431950160001E-2</v>
      </c>
      <c r="J197" s="6">
        <v>0.84385773899999994</v>
      </c>
      <c r="K197" s="6">
        <v>6.02647802002343</v>
      </c>
    </row>
    <row r="198" spans="1:11" ht="16.5" customHeight="1" x14ac:dyDescent="0.3">
      <c r="A198" s="2" t="s">
        <v>5</v>
      </c>
      <c r="B198" s="6">
        <v>1.376136558</v>
      </c>
      <c r="C198" s="6">
        <v>0.40072488000000001</v>
      </c>
      <c r="D198" s="6">
        <v>0</v>
      </c>
      <c r="E198" s="6">
        <v>5.770056E-3</v>
      </c>
      <c r="F198" s="6">
        <v>1.7826314940000001</v>
      </c>
      <c r="G198" s="6">
        <v>11.676984657752</v>
      </c>
      <c r="H198" s="6">
        <v>14.762834458594741</v>
      </c>
      <c r="I198" s="6">
        <v>1.4960443371160475</v>
      </c>
      <c r="J198" s="6">
        <v>0.58630500529999996</v>
      </c>
      <c r="K198" s="6">
        <v>30.304799952762789</v>
      </c>
    </row>
    <row r="199" spans="1:11" ht="16.5" customHeight="1" x14ac:dyDescent="0.3">
      <c r="A199" s="2" t="s">
        <v>15</v>
      </c>
      <c r="B199" s="6">
        <v>4.0350019023500261</v>
      </c>
      <c r="C199" s="6">
        <v>0.48181253615000197</v>
      </c>
      <c r="D199" s="6">
        <v>0.22705426649999838</v>
      </c>
      <c r="E199" s="6">
        <v>0.5496505949600019</v>
      </c>
      <c r="F199" s="6">
        <v>5.2935192999600211</v>
      </c>
      <c r="G199" s="6">
        <v>9.0686668173322715</v>
      </c>
      <c r="H199" s="6">
        <v>3.5467958606670482</v>
      </c>
      <c r="I199" s="6">
        <v>1.0286008851250357</v>
      </c>
      <c r="J199" s="6">
        <v>0.60552518232899943</v>
      </c>
      <c r="K199" s="6">
        <v>19.543108045413121</v>
      </c>
    </row>
    <row r="200" spans="1:11" ht="16.5" customHeight="1" x14ac:dyDescent="0.3">
      <c r="A200" s="1" t="s">
        <v>37</v>
      </c>
      <c r="B200" s="5">
        <v>158.64141334314999</v>
      </c>
      <c r="C200" s="5">
        <v>16.757225678944234</v>
      </c>
      <c r="D200" s="5">
        <v>400.39455977173702</v>
      </c>
      <c r="E200" s="5">
        <v>7.6685836852165581</v>
      </c>
      <c r="F200" s="5">
        <v>583.46178247904777</v>
      </c>
      <c r="G200" s="5">
        <v>181.74625213262257</v>
      </c>
      <c r="H200" s="5">
        <v>115.1109490545699</v>
      </c>
      <c r="I200" s="5">
        <v>19.671872538769502</v>
      </c>
      <c r="J200" s="5">
        <v>15.087678836383189</v>
      </c>
      <c r="K200" s="5">
        <v>915.07853504139302</v>
      </c>
    </row>
    <row r="201" spans="1:11" ht="16.5" customHeight="1" x14ac:dyDescent="0.3">
      <c r="A201" s="2" t="s">
        <v>9</v>
      </c>
      <c r="B201" s="6">
        <v>2.9105218600000002</v>
      </c>
      <c r="C201" s="6">
        <v>4.9100400000000009E-2</v>
      </c>
      <c r="D201" s="6">
        <v>1.1364000000000001E-3</v>
      </c>
      <c r="E201" s="6">
        <v>0.12089739999999999</v>
      </c>
      <c r="F201" s="6">
        <v>3.0816560600000003</v>
      </c>
      <c r="G201" s="6">
        <v>1.6268092725997945</v>
      </c>
      <c r="H201" s="6">
        <v>1.1742673626</v>
      </c>
      <c r="I201" s="6">
        <v>0.18009037533654051</v>
      </c>
      <c r="J201" s="6">
        <v>0.20457296799999999</v>
      </c>
      <c r="K201" s="6">
        <v>6.2673960385363374</v>
      </c>
    </row>
    <row r="202" spans="1:11" ht="16.5" customHeight="1" x14ac:dyDescent="0.3">
      <c r="A202" s="2" t="s">
        <v>2</v>
      </c>
      <c r="B202" s="6">
        <v>114.16887427077215</v>
      </c>
      <c r="C202" s="6">
        <v>13.646723981696049</v>
      </c>
      <c r="D202" s="6">
        <v>393.70422255358699</v>
      </c>
      <c r="E202" s="6">
        <v>0.88749884161151771</v>
      </c>
      <c r="F202" s="6">
        <v>522.40731964766667</v>
      </c>
      <c r="G202" s="6">
        <v>101.19610251767773</v>
      </c>
      <c r="H202" s="6">
        <v>63.525527408250213</v>
      </c>
      <c r="I202" s="6">
        <v>9.5766684654535101</v>
      </c>
      <c r="J202" s="6">
        <v>11.174482087138449</v>
      </c>
      <c r="K202" s="6">
        <v>707.88010012618656</v>
      </c>
    </row>
    <row r="203" spans="1:11" ht="16.5" customHeight="1" x14ac:dyDescent="0.3">
      <c r="A203" s="2" t="s">
        <v>25</v>
      </c>
      <c r="B203" s="6">
        <v>6.1179680374518099</v>
      </c>
      <c r="C203" s="6">
        <v>0.4926243117524291</v>
      </c>
      <c r="D203" s="6">
        <v>4.1173252141500001</v>
      </c>
      <c r="E203" s="6">
        <v>4.615279476519011</v>
      </c>
      <c r="F203" s="6">
        <v>15.34319703987325</v>
      </c>
      <c r="G203" s="6">
        <v>2.7174284657417034</v>
      </c>
      <c r="H203" s="6">
        <v>0.88509816203540104</v>
      </c>
      <c r="I203" s="6">
        <v>0.14375964509244257</v>
      </c>
      <c r="J203" s="6">
        <v>0.1358394393</v>
      </c>
      <c r="K203" s="6">
        <v>19.225322752042796</v>
      </c>
    </row>
    <row r="204" spans="1:11" ht="16.5" customHeight="1" x14ac:dyDescent="0.3">
      <c r="A204" s="2" t="s">
        <v>3</v>
      </c>
      <c r="B204" s="6">
        <v>1.0569392399999999</v>
      </c>
      <c r="C204" s="6">
        <v>0.29293002000000001</v>
      </c>
      <c r="D204" s="6">
        <v>0.20039669999999998</v>
      </c>
      <c r="E204" s="6">
        <v>9.0193120000000002E-2</v>
      </c>
      <c r="F204" s="6">
        <v>1.6404590799999998</v>
      </c>
      <c r="G204" s="6">
        <v>15.44207607625092</v>
      </c>
      <c r="H204" s="6">
        <v>6.6978191539439997</v>
      </c>
      <c r="I204" s="6">
        <v>4.5483558895975431</v>
      </c>
      <c r="J204" s="6">
        <v>0.47923126243000003</v>
      </c>
      <c r="K204" s="6">
        <v>28.807941462222463</v>
      </c>
    </row>
    <row r="205" spans="1:11" ht="16.5" customHeight="1" x14ac:dyDescent="0.3">
      <c r="A205" s="2" t="s">
        <v>12</v>
      </c>
      <c r="B205" s="6">
        <v>3.0696874999999998E-2</v>
      </c>
      <c r="C205" s="6">
        <v>4.9811790000000002E-2</v>
      </c>
      <c r="D205" s="6">
        <v>0</v>
      </c>
      <c r="E205" s="6">
        <v>0</v>
      </c>
      <c r="F205" s="6">
        <v>8.0508665000000007E-2</v>
      </c>
      <c r="G205" s="6">
        <v>7.5098289269320002</v>
      </c>
      <c r="H205" s="6">
        <v>5.4810560700700002</v>
      </c>
      <c r="I205" s="6">
        <v>0.93642056567687992</v>
      </c>
      <c r="J205" s="6">
        <v>0.94553294052573911</v>
      </c>
      <c r="K205" s="6">
        <v>14.953347168204619</v>
      </c>
    </row>
    <row r="206" spans="1:11" ht="16.5" customHeight="1" x14ac:dyDescent="0.3">
      <c r="A206" s="2" t="s">
        <v>11</v>
      </c>
      <c r="B206" s="6">
        <v>0.24112700498600004</v>
      </c>
      <c r="C206" s="6">
        <v>0.25364586299999997</v>
      </c>
      <c r="D206" s="6">
        <v>0</v>
      </c>
      <c r="E206" s="6">
        <v>3.1863374299999997E-2</v>
      </c>
      <c r="F206" s="6">
        <v>0.52663624228600003</v>
      </c>
      <c r="G206" s="6">
        <v>2.7242181002248</v>
      </c>
      <c r="H206" s="6">
        <v>5.3206768640001609</v>
      </c>
      <c r="I206" s="6">
        <v>0.15616183198137198</v>
      </c>
      <c r="J206" s="6">
        <v>4.0201119E-2</v>
      </c>
      <c r="K206" s="6">
        <v>8.7678941574923321</v>
      </c>
    </row>
    <row r="207" spans="1:11" ht="16.5" customHeight="1" x14ac:dyDescent="0.3">
      <c r="A207" s="2" t="s">
        <v>10</v>
      </c>
      <c r="B207" s="6">
        <v>2.15538242</v>
      </c>
      <c r="C207" s="6">
        <v>0.16493732000000003</v>
      </c>
      <c r="D207" s="6">
        <v>1.31751E-2</v>
      </c>
      <c r="E207" s="6">
        <v>5.3517794999999993E-2</v>
      </c>
      <c r="F207" s="6">
        <v>2.387012635</v>
      </c>
      <c r="G207" s="6">
        <v>2.023847298300097</v>
      </c>
      <c r="H207" s="6">
        <v>0.85864155786000007</v>
      </c>
      <c r="I207" s="6">
        <v>0.23674243630194367</v>
      </c>
      <c r="J207" s="6">
        <v>0.42672662550000001</v>
      </c>
      <c r="K207" s="6">
        <v>5.9329705529620416</v>
      </c>
    </row>
    <row r="208" spans="1:11" ht="16.5" customHeight="1" x14ac:dyDescent="0.3">
      <c r="A208" s="2" t="s">
        <v>8</v>
      </c>
      <c r="B208" s="6">
        <v>2.9056910686519477</v>
      </c>
      <c r="C208" s="6">
        <v>0.11480107805999999</v>
      </c>
      <c r="D208" s="6">
        <v>0.90541754399999985</v>
      </c>
      <c r="E208" s="6">
        <v>2.4793192533252784E-2</v>
      </c>
      <c r="F208" s="6">
        <v>3.9507028832452007</v>
      </c>
      <c r="G208" s="6">
        <v>5.1742062886162579</v>
      </c>
      <c r="H208" s="6">
        <v>5.8591321981837243</v>
      </c>
      <c r="I208" s="6">
        <v>0.49444018908901999</v>
      </c>
      <c r="J208" s="6">
        <v>5.5410158899999999E-2</v>
      </c>
      <c r="K208" s="6">
        <v>15.533891718034202</v>
      </c>
    </row>
    <row r="209" spans="1:11" ht="16.5" customHeight="1" x14ac:dyDescent="0.3">
      <c r="A209" s="2" t="s">
        <v>7</v>
      </c>
      <c r="B209" s="6">
        <v>0.12908516400000003</v>
      </c>
      <c r="C209" s="6">
        <v>3.0116568E-2</v>
      </c>
      <c r="D209" s="6">
        <v>0.79772979000000022</v>
      </c>
      <c r="E209" s="6">
        <v>6.0568594999999989E-2</v>
      </c>
      <c r="F209" s="6">
        <v>1.0175001170000002</v>
      </c>
      <c r="G209" s="6">
        <v>4.7408181705479988</v>
      </c>
      <c r="H209" s="6">
        <v>1.9981871207999999</v>
      </c>
      <c r="I209" s="6">
        <v>0.82421971390400006</v>
      </c>
      <c r="J209" s="6">
        <v>2.7050750000000002E-2</v>
      </c>
      <c r="K209" s="6">
        <v>8.6077758722519988</v>
      </c>
    </row>
    <row r="210" spans="1:11" ht="16.5" customHeight="1" x14ac:dyDescent="0.3">
      <c r="A210" s="2" t="s">
        <v>4</v>
      </c>
      <c r="B210" s="6">
        <v>22.491467042260272</v>
      </c>
      <c r="C210" s="6">
        <v>0.57615390704516056</v>
      </c>
      <c r="D210" s="6">
        <v>0</v>
      </c>
      <c r="E210" s="6">
        <v>9.4920612613512034E-2</v>
      </c>
      <c r="F210" s="6">
        <v>23.162541561918943</v>
      </c>
      <c r="G210" s="6">
        <v>15.136348450321384</v>
      </c>
      <c r="H210" s="6">
        <v>4.9969194814133413</v>
      </c>
      <c r="I210" s="6">
        <v>0.14793558233911103</v>
      </c>
      <c r="J210" s="6">
        <v>0.21207837499999999</v>
      </c>
      <c r="K210" s="6">
        <v>43.655823450992784</v>
      </c>
    </row>
    <row r="211" spans="1:11" ht="16.5" customHeight="1" x14ac:dyDescent="0.3">
      <c r="A211" s="3" t="s">
        <v>6</v>
      </c>
      <c r="B211" s="6">
        <v>0.55311598446330834</v>
      </c>
      <c r="C211" s="6">
        <v>0.33828864600000003</v>
      </c>
      <c r="D211" s="6">
        <v>0.46341745500000009</v>
      </c>
      <c r="E211" s="6">
        <v>1.065865426098245</v>
      </c>
      <c r="F211" s="6">
        <v>2.4206875115615532</v>
      </c>
      <c r="G211" s="6">
        <v>3.5215755573288843</v>
      </c>
      <c r="H211" s="6">
        <v>0.58824567102187253</v>
      </c>
      <c r="I211" s="6">
        <v>6.7921821442657002E-2</v>
      </c>
      <c r="J211" s="6">
        <v>3.3874599999999998E-2</v>
      </c>
      <c r="K211" s="6">
        <v>6.6323051613549673</v>
      </c>
    </row>
    <row r="212" spans="1:11" ht="16.5" customHeight="1" x14ac:dyDescent="0.3">
      <c r="A212" s="2" t="s">
        <v>5</v>
      </c>
      <c r="B212" s="6">
        <v>1.1548583750000001</v>
      </c>
      <c r="C212" s="6">
        <v>0.42886259999999998</v>
      </c>
      <c r="D212" s="6">
        <v>0</v>
      </c>
      <c r="E212" s="6">
        <v>6.6304400000000005E-3</v>
      </c>
      <c r="F212" s="6">
        <v>1.590351415</v>
      </c>
      <c r="G212" s="6">
        <v>11.434088799704002</v>
      </c>
      <c r="H212" s="6">
        <v>14.184187712949601</v>
      </c>
      <c r="I212" s="6">
        <v>1.3405137456520002</v>
      </c>
      <c r="J212" s="6">
        <v>0.569297995</v>
      </c>
      <c r="K212" s="6">
        <v>29.118439668305605</v>
      </c>
    </row>
    <row r="213" spans="1:11" ht="16.5" customHeight="1" x14ac:dyDescent="0.3">
      <c r="A213" s="2" t="s">
        <v>15</v>
      </c>
      <c r="B213" s="6">
        <v>4.7256860005645169</v>
      </c>
      <c r="C213" s="6">
        <v>0.31922919339059536</v>
      </c>
      <c r="D213" s="6">
        <v>0.19173901500002799</v>
      </c>
      <c r="E213" s="6">
        <v>0.61655541154101812</v>
      </c>
      <c r="F213" s="6">
        <v>5.8532096204961555</v>
      </c>
      <c r="G213" s="6">
        <v>8.4989042083770094</v>
      </c>
      <c r="H213" s="6">
        <v>3.5411902914415911</v>
      </c>
      <c r="I213" s="6">
        <v>1.0186422769024828</v>
      </c>
      <c r="J213" s="6">
        <v>0.78338051558900068</v>
      </c>
      <c r="K213" s="6">
        <v>19.695326912806262</v>
      </c>
    </row>
    <row r="214" spans="1:11" ht="16.5" customHeight="1" x14ac:dyDescent="0.3">
      <c r="A214" s="1" t="s">
        <v>47</v>
      </c>
      <c r="B214" s="5">
        <v>151.84023301332007</v>
      </c>
      <c r="C214" s="5">
        <v>17.178791910222856</v>
      </c>
      <c r="D214" s="5">
        <v>383.4776282338276</v>
      </c>
      <c r="E214" s="5">
        <v>6.0043953823645317</v>
      </c>
      <c r="F214" s="5">
        <v>558.50104853973505</v>
      </c>
      <c r="G214" s="33">
        <v>180.11705927482745</v>
      </c>
      <c r="H214" s="5">
        <v>125.84732414367399</v>
      </c>
      <c r="I214" s="5">
        <v>20.324913813034712</v>
      </c>
      <c r="J214" s="5">
        <v>12.465724013790688</v>
      </c>
      <c r="K214" s="33">
        <v>897.25606978506198</v>
      </c>
    </row>
    <row r="215" spans="1:11" ht="16.5" customHeight="1" x14ac:dyDescent="0.3">
      <c r="A215" s="2" t="s">
        <v>9</v>
      </c>
      <c r="B215" s="6">
        <v>2.8955883249999999</v>
      </c>
      <c r="C215" s="6">
        <v>7.8453000000000009E-2</v>
      </c>
      <c r="D215" s="6">
        <v>2.1431699999999998E-2</v>
      </c>
      <c r="E215" s="6">
        <v>0.1534836</v>
      </c>
      <c r="F215" s="6">
        <v>3.1489566249999998</v>
      </c>
      <c r="G215" s="6">
        <v>1.6244904185422631</v>
      </c>
      <c r="H215" s="6">
        <v>0.79936687026000008</v>
      </c>
      <c r="I215" s="6">
        <v>0.23433213214835202</v>
      </c>
      <c r="J215" s="6">
        <v>0.33383731699999997</v>
      </c>
      <c r="K215" s="6">
        <v>6.1409833629506156</v>
      </c>
    </row>
    <row r="216" spans="1:11" ht="16.5" customHeight="1" x14ac:dyDescent="0.3">
      <c r="A216" s="2" t="s">
        <v>2</v>
      </c>
      <c r="B216" s="6">
        <v>109.50824666928901</v>
      </c>
      <c r="C216" s="6">
        <v>13.519805638425302</v>
      </c>
      <c r="D216" s="6">
        <v>377.05828118238026</v>
      </c>
      <c r="E216" s="6">
        <v>0.91310459174966441</v>
      </c>
      <c r="F216" s="6">
        <v>500.99943808184423</v>
      </c>
      <c r="G216" s="6">
        <v>100.60304553603906</v>
      </c>
      <c r="H216" s="6">
        <v>70.370882274745981</v>
      </c>
      <c r="I216" s="6">
        <v>10.727387319114307</v>
      </c>
      <c r="J216" s="6">
        <v>7.9143478648989012</v>
      </c>
      <c r="K216" s="6">
        <v>690.61510107664253</v>
      </c>
    </row>
    <row r="217" spans="1:11" ht="16.5" customHeight="1" x14ac:dyDescent="0.3">
      <c r="A217" s="2" t="s">
        <v>25</v>
      </c>
      <c r="B217" s="6">
        <v>4.3591876467829351</v>
      </c>
      <c r="C217" s="6">
        <v>0.50937039938038264</v>
      </c>
      <c r="D217" s="6">
        <v>4.0766858369472727</v>
      </c>
      <c r="E217" s="6">
        <v>3.8541951697821157</v>
      </c>
      <c r="F217" s="6">
        <v>12.799439052892707</v>
      </c>
      <c r="G217" s="6">
        <v>2.6836391202328973</v>
      </c>
      <c r="H217" s="6">
        <v>1.0592118155984571</v>
      </c>
      <c r="I217" s="6">
        <v>0.18459837067206478</v>
      </c>
      <c r="J217" s="6">
        <v>0.11669055481063287</v>
      </c>
      <c r="K217" s="6">
        <v>16.843578914206759</v>
      </c>
    </row>
    <row r="218" spans="1:11" ht="16.5" customHeight="1" x14ac:dyDescent="0.3">
      <c r="A218" s="2" t="s">
        <v>3</v>
      </c>
      <c r="B218" s="6">
        <v>1.0268426223200002</v>
      </c>
      <c r="C218" s="6">
        <v>0.28090265999999997</v>
      </c>
      <c r="D218" s="6">
        <v>0.13640853</v>
      </c>
      <c r="E218" s="6">
        <v>9.8828401894400009E-2</v>
      </c>
      <c r="F218" s="6">
        <v>1.5429822142144003</v>
      </c>
      <c r="G218" s="6">
        <v>15.235451746931945</v>
      </c>
      <c r="H218" s="6">
        <v>6.7197847244534366</v>
      </c>
      <c r="I218" s="6">
        <v>3.3697101248327312</v>
      </c>
      <c r="J218" s="6">
        <v>0.44566780018000002</v>
      </c>
      <c r="K218" s="6">
        <v>27.313596610612521</v>
      </c>
    </row>
    <row r="219" spans="1:11" ht="16.5" customHeight="1" x14ac:dyDescent="0.3">
      <c r="A219" s="2" t="s">
        <v>12</v>
      </c>
      <c r="B219" s="6">
        <v>3.1316625000000001E-2</v>
      </c>
      <c r="C219" s="6">
        <v>0.14125348800000001</v>
      </c>
      <c r="D219" s="6">
        <v>0</v>
      </c>
      <c r="E219" s="6">
        <v>0</v>
      </c>
      <c r="F219" s="6">
        <v>0.17257011300000002</v>
      </c>
      <c r="G219" s="6">
        <v>7.6337343284839996</v>
      </c>
      <c r="H219" s="6">
        <v>5.8436636544400011</v>
      </c>
      <c r="I219" s="6">
        <v>0.94201974699540003</v>
      </c>
      <c r="J219" s="6">
        <v>0.97508414722417391</v>
      </c>
      <c r="K219" s="6">
        <v>15.567071990143573</v>
      </c>
    </row>
    <row r="220" spans="1:11" ht="16.5" customHeight="1" x14ac:dyDescent="0.3">
      <c r="A220" s="2" t="s">
        <v>11</v>
      </c>
      <c r="B220" s="6">
        <v>0.22474845999999998</v>
      </c>
      <c r="C220" s="6">
        <v>0.30805739999999998</v>
      </c>
      <c r="D220" s="6">
        <v>0</v>
      </c>
      <c r="E220" s="6">
        <v>4.7770069999999998E-2</v>
      </c>
      <c r="F220" s="6">
        <v>0.58057592999999996</v>
      </c>
      <c r="G220" s="6">
        <v>2.8111119496724322</v>
      </c>
      <c r="H220" s="6">
        <v>6.3504092501999994</v>
      </c>
      <c r="I220" s="6">
        <v>0.16172066335585222</v>
      </c>
      <c r="J220" s="6">
        <v>5.0163590999999993E-2</v>
      </c>
      <c r="K220" s="6">
        <v>9.9539813842282818</v>
      </c>
    </row>
    <row r="221" spans="1:11" ht="16.5" customHeight="1" x14ac:dyDescent="0.3">
      <c r="A221" s="2" t="s">
        <v>10</v>
      </c>
      <c r="B221" s="6">
        <v>2.1705166</v>
      </c>
      <c r="C221" s="6">
        <v>0.15258638000000005</v>
      </c>
      <c r="D221" s="6">
        <v>9.9630449999999995E-2</v>
      </c>
      <c r="E221" s="6">
        <v>8.2647665000000009E-2</v>
      </c>
      <c r="F221" s="6">
        <v>2.5053810950000002</v>
      </c>
      <c r="G221" s="6">
        <v>1.9605097830383036</v>
      </c>
      <c r="H221" s="6">
        <v>0.95932081403999991</v>
      </c>
      <c r="I221" s="6">
        <v>0.23712488147625813</v>
      </c>
      <c r="J221" s="6">
        <v>0.48727380235000001</v>
      </c>
      <c r="K221" s="6">
        <v>6.1496103759045617</v>
      </c>
    </row>
    <row r="222" spans="1:11" ht="16.5" customHeight="1" x14ac:dyDescent="0.3">
      <c r="A222" s="2" t="s">
        <v>8</v>
      </c>
      <c r="B222" s="6">
        <v>2.9742450701199994</v>
      </c>
      <c r="C222" s="6">
        <v>0.11619523216800001</v>
      </c>
      <c r="D222" s="6">
        <v>0.88233524250000006</v>
      </c>
      <c r="E222" s="6">
        <v>2.8290546533252782E-2</v>
      </c>
      <c r="F222" s="6">
        <v>4.0010660913212526</v>
      </c>
      <c r="G222" s="6">
        <v>4.8962871080496653</v>
      </c>
      <c r="H222" s="6">
        <v>6.5650488391316841</v>
      </c>
      <c r="I222" s="6">
        <v>0.5560084640484666</v>
      </c>
      <c r="J222" s="6">
        <v>0.13442092775</v>
      </c>
      <c r="K222" s="6">
        <v>16.15283143030107</v>
      </c>
    </row>
    <row r="223" spans="1:11" ht="16.5" customHeight="1" x14ac:dyDescent="0.3">
      <c r="A223" s="2" t="s">
        <v>7</v>
      </c>
      <c r="B223" s="6">
        <v>9.7810853000000003E-2</v>
      </c>
      <c r="C223" s="6">
        <v>5.6681154000000004E-2</v>
      </c>
      <c r="D223" s="6">
        <v>0.59183196000000005</v>
      </c>
      <c r="E223" s="6">
        <v>6.7993127000000014E-2</v>
      </c>
      <c r="F223" s="6">
        <v>0.81431709400000007</v>
      </c>
      <c r="G223" s="6">
        <v>4.3379628289840007</v>
      </c>
      <c r="H223" s="6">
        <v>2.4567862502339999</v>
      </c>
      <c r="I223" s="6">
        <v>0.78600680655600008</v>
      </c>
      <c r="J223" s="6">
        <v>9.6993749999999997E-3</v>
      </c>
      <c r="K223" s="6">
        <v>8.4047723547739981</v>
      </c>
    </row>
    <row r="224" spans="1:11" ht="16.5" customHeight="1" x14ac:dyDescent="0.3">
      <c r="A224" s="2" t="s">
        <v>4</v>
      </c>
      <c r="B224" s="6">
        <v>23.199410649778109</v>
      </c>
      <c r="C224" s="6">
        <v>0.82033150539037025</v>
      </c>
      <c r="D224" s="6">
        <v>0</v>
      </c>
      <c r="E224" s="6">
        <v>9.991248561260338E-2</v>
      </c>
      <c r="F224" s="6">
        <v>24.119654640781082</v>
      </c>
      <c r="G224" s="6">
        <v>15.213734155059395</v>
      </c>
      <c r="H224" s="6">
        <v>5.910321885299755</v>
      </c>
      <c r="I224" s="6">
        <v>0.15455626828296237</v>
      </c>
      <c r="J224" s="6">
        <v>0.11776569796090269</v>
      </c>
      <c r="K224" s="6">
        <v>45.516032647384108</v>
      </c>
    </row>
    <row r="225" spans="1:11" ht="16.5" customHeight="1" x14ac:dyDescent="0.3">
      <c r="A225" s="3" t="s">
        <v>6</v>
      </c>
      <c r="B225" s="6">
        <v>0.35831107599999995</v>
      </c>
      <c r="C225" s="6">
        <v>0.34163266200000003</v>
      </c>
      <c r="D225" s="6">
        <v>0.41993849999999999</v>
      </c>
      <c r="E225" s="6">
        <v>1.6729698312494306E-2</v>
      </c>
      <c r="F225" s="6">
        <v>1.1366119363124942</v>
      </c>
      <c r="G225" s="6">
        <v>3.1738520928363303</v>
      </c>
      <c r="H225" s="6">
        <v>0.6501920563981729</v>
      </c>
      <c r="I225" s="6">
        <v>6.6609131528467397E-2</v>
      </c>
      <c r="J225" s="6">
        <v>0.81820977446400001</v>
      </c>
      <c r="K225" s="6">
        <v>5.8454749915394659</v>
      </c>
    </row>
    <row r="226" spans="1:11" ht="16.5" customHeight="1" x14ac:dyDescent="0.3">
      <c r="A226" s="2" t="s">
        <v>5</v>
      </c>
      <c r="B226" s="6">
        <v>1.236651838</v>
      </c>
      <c r="C226" s="6">
        <v>0.45522363600000004</v>
      </c>
      <c r="D226" s="6">
        <v>0</v>
      </c>
      <c r="E226" s="6">
        <v>4.9215400000000003E-3</v>
      </c>
      <c r="F226" s="6">
        <v>1.6967970140000002</v>
      </c>
      <c r="G226" s="6">
        <v>11.347299468528</v>
      </c>
      <c r="H226" s="6">
        <v>14.420699771310002</v>
      </c>
      <c r="I226" s="6">
        <v>1.7864006695720001</v>
      </c>
      <c r="J226" s="6">
        <v>0.49059829239999997</v>
      </c>
      <c r="K226" s="6">
        <v>29.741795215810001</v>
      </c>
    </row>
    <row r="227" spans="1:11" ht="16.5" customHeight="1" x14ac:dyDescent="0.3">
      <c r="A227" s="2" t="s">
        <v>15</v>
      </c>
      <c r="B227" s="6">
        <v>3.7573565780300129</v>
      </c>
      <c r="C227" s="6">
        <v>0.39829875485880095</v>
      </c>
      <c r="D227" s="6">
        <v>0.19108483200007953</v>
      </c>
      <c r="E227" s="6">
        <v>0.63651848648000131</v>
      </c>
      <c r="F227" s="34">
        <v>4.9832586513689048</v>
      </c>
      <c r="G227" s="34">
        <v>8.595940738429185</v>
      </c>
      <c r="H227" s="6">
        <v>3.7416359375625015</v>
      </c>
      <c r="I227" s="6">
        <v>1.1184392344518499</v>
      </c>
      <c r="J227" s="6">
        <v>0.57196486875207686</v>
      </c>
      <c r="K227" s="34">
        <v>19.01123943056453</v>
      </c>
    </row>
    <row r="228" spans="1:11" ht="16.5" customHeight="1" x14ac:dyDescent="0.3">
      <c r="A228" s="1" t="s">
        <v>49</v>
      </c>
      <c r="B228" s="33">
        <v>153.1421</v>
      </c>
      <c r="C228" s="5">
        <v>15.968474277979148</v>
      </c>
      <c r="D228" s="5">
        <v>377.04129999999998</v>
      </c>
      <c r="E228" s="33">
        <v>6.6061336135470867</v>
      </c>
      <c r="F228" s="33">
        <v>552.75800789152618</v>
      </c>
      <c r="G228" s="5">
        <v>178.2461305457843</v>
      </c>
      <c r="H228" s="5">
        <v>131.70467025604617</v>
      </c>
      <c r="I228" s="5">
        <v>18.492325269346313</v>
      </c>
      <c r="J228" s="33">
        <v>10.028071611827828</v>
      </c>
      <c r="K228" s="33">
        <v>891.22920557453085</v>
      </c>
    </row>
    <row r="229" spans="1:11" ht="16.5" customHeight="1" x14ac:dyDescent="0.3">
      <c r="A229" s="2" t="s">
        <v>9</v>
      </c>
      <c r="B229" s="6">
        <v>2.8238000000000003</v>
      </c>
      <c r="C229" s="6">
        <v>5.1353940000000001E-2</v>
      </c>
      <c r="D229" s="6">
        <v>1.8100000000000002E-2</v>
      </c>
      <c r="E229" s="6">
        <v>0.1392224</v>
      </c>
      <c r="F229" s="6">
        <v>3.0324763400000001</v>
      </c>
      <c r="G229" s="6">
        <v>1.4709661131356351</v>
      </c>
      <c r="H229" s="6">
        <v>0.95017134617999999</v>
      </c>
      <c r="I229" s="6">
        <v>0.19355928800435201</v>
      </c>
      <c r="J229" s="6">
        <v>0.2152</v>
      </c>
      <c r="K229" s="6">
        <v>5.8622730873199869</v>
      </c>
    </row>
    <row r="230" spans="1:11" ht="16.5" customHeight="1" x14ac:dyDescent="0.3">
      <c r="A230" s="2" t="s">
        <v>2</v>
      </c>
      <c r="B230" s="6">
        <v>108.46620000000001</v>
      </c>
      <c r="C230" s="6">
        <v>12.274541886487192</v>
      </c>
      <c r="D230" s="6">
        <v>371.28560000000004</v>
      </c>
      <c r="E230" s="6">
        <v>1.0426696858376701</v>
      </c>
      <c r="F230" s="6">
        <v>493.06901157232488</v>
      </c>
      <c r="G230" s="6">
        <v>99.723898476567086</v>
      </c>
      <c r="H230" s="6">
        <v>73.910942264470464</v>
      </c>
      <c r="I230" s="6">
        <v>9.0051033313881419</v>
      </c>
      <c r="J230" s="6">
        <v>6.4386304362519109</v>
      </c>
      <c r="K230" s="6">
        <v>682.14748608100251</v>
      </c>
    </row>
    <row r="231" spans="1:11" ht="16.5" customHeight="1" x14ac:dyDescent="0.3">
      <c r="A231" s="2" t="s">
        <v>25</v>
      </c>
      <c r="B231" s="6">
        <v>5.0472999999999999</v>
      </c>
      <c r="C231" s="6">
        <v>0.46348218203369773</v>
      </c>
      <c r="D231" s="6">
        <v>3.4720999999999997</v>
      </c>
      <c r="E231" s="6">
        <v>3.1840952061841135</v>
      </c>
      <c r="F231" s="6">
        <v>12.166977388217809</v>
      </c>
      <c r="G231" s="6">
        <v>2.665414839506635</v>
      </c>
      <c r="H231" s="6">
        <v>1.1139342980116231</v>
      </c>
      <c r="I231" s="6">
        <v>0.1205369282410802</v>
      </c>
      <c r="J231" s="6">
        <v>0.10231343279999999</v>
      </c>
      <c r="K231" s="6">
        <v>16.169076886777152</v>
      </c>
    </row>
    <row r="232" spans="1:11" ht="16.5" customHeight="1" x14ac:dyDescent="0.3">
      <c r="A232" s="2" t="s">
        <v>3</v>
      </c>
      <c r="B232" s="6">
        <v>1.0607</v>
      </c>
      <c r="C232" s="6">
        <v>0.38767062000000002</v>
      </c>
      <c r="D232" s="6">
        <v>4.5999999999999999E-2</v>
      </c>
      <c r="E232" s="6">
        <v>0.10877949109199998</v>
      </c>
      <c r="F232" s="6">
        <v>1.6031501110919999</v>
      </c>
      <c r="G232" s="6">
        <v>14.9802618500268</v>
      </c>
      <c r="H232" s="6">
        <v>6.6001021075080004</v>
      </c>
      <c r="I232" s="6">
        <v>3.5887007322561537</v>
      </c>
      <c r="J232" s="6">
        <v>0.46200020999999997</v>
      </c>
      <c r="K232" s="6">
        <v>27.234215010882956</v>
      </c>
    </row>
    <row r="233" spans="1:11" ht="16.5" customHeight="1" x14ac:dyDescent="0.3">
      <c r="A233" s="2" t="s">
        <v>12</v>
      </c>
      <c r="B233" s="6">
        <v>2.9600000000000001E-2</v>
      </c>
      <c r="C233" s="6">
        <v>6.9772938000000007E-2</v>
      </c>
      <c r="D233" s="6">
        <v>0</v>
      </c>
      <c r="E233" s="6">
        <v>0</v>
      </c>
      <c r="F233" s="6">
        <v>9.9372938000000008E-2</v>
      </c>
      <c r="G233" s="6">
        <v>7.4875448615</v>
      </c>
      <c r="H233" s="6">
        <v>5.7939792801480001</v>
      </c>
      <c r="I233" s="6">
        <v>0.99263991980154809</v>
      </c>
      <c r="J233" s="6">
        <v>1.0055004386092177</v>
      </c>
      <c r="K233" s="6">
        <v>15.379037438058765</v>
      </c>
    </row>
    <row r="234" spans="1:11" ht="16.5" customHeight="1" x14ac:dyDescent="0.3">
      <c r="A234" s="2" t="s">
        <v>11</v>
      </c>
      <c r="B234" s="6">
        <v>0.23569999999999999</v>
      </c>
      <c r="C234" s="6">
        <v>0.21751560000000003</v>
      </c>
      <c r="D234" s="6">
        <v>0</v>
      </c>
      <c r="E234" s="6">
        <v>5.4860520000000003E-2</v>
      </c>
      <c r="F234" s="6">
        <v>0.50807612000000002</v>
      </c>
      <c r="G234" s="6">
        <v>2.7820846528862941</v>
      </c>
      <c r="H234" s="6">
        <v>6.2448664770000004</v>
      </c>
      <c r="I234" s="6">
        <v>0.177327341132896</v>
      </c>
      <c r="J234" s="6">
        <v>4.5252620800000004E-2</v>
      </c>
      <c r="K234" s="6">
        <v>9.7577072118191914</v>
      </c>
    </row>
    <row r="235" spans="1:11" ht="16.5" customHeight="1" x14ac:dyDescent="0.3">
      <c r="A235" s="2" t="s">
        <v>10</v>
      </c>
      <c r="B235" s="6">
        <v>2.0945</v>
      </c>
      <c r="C235" s="6">
        <v>0.1657279173</v>
      </c>
      <c r="D235" s="6">
        <v>0.1371</v>
      </c>
      <c r="E235" s="6">
        <v>8.0152507999999997E-2</v>
      </c>
      <c r="F235" s="6">
        <v>2.4774804253</v>
      </c>
      <c r="G235" s="6">
        <v>1.9955913485685703</v>
      </c>
      <c r="H235" s="6">
        <v>1.0170578795580001</v>
      </c>
      <c r="I235" s="6">
        <v>0.21595942039821253</v>
      </c>
      <c r="J235" s="6">
        <v>0.46655756900000001</v>
      </c>
      <c r="K235" s="6">
        <v>6.1726466428247839</v>
      </c>
    </row>
    <row r="236" spans="1:11" ht="16.5" customHeight="1" x14ac:dyDescent="0.3">
      <c r="A236" s="2" t="s">
        <v>8</v>
      </c>
      <c r="B236" s="6">
        <v>2.9910635064399997</v>
      </c>
      <c r="C236" s="6">
        <v>0.10651423822799999</v>
      </c>
      <c r="D236" s="6">
        <v>0.89698268100000023</v>
      </c>
      <c r="E236" s="6">
        <v>2.9443554200000003E-2</v>
      </c>
      <c r="F236" s="6">
        <v>4.0240039798679996</v>
      </c>
      <c r="G236" s="6">
        <v>4.7662884719226648</v>
      </c>
      <c r="H236" s="6">
        <v>6.228046260025482</v>
      </c>
      <c r="I236" s="6">
        <v>0.68350053074286254</v>
      </c>
      <c r="J236" s="6">
        <v>0.13504098989999999</v>
      </c>
      <c r="K236" s="6">
        <v>15.836880232459011</v>
      </c>
    </row>
    <row r="237" spans="1:11" ht="16.5" customHeight="1" x14ac:dyDescent="0.3">
      <c r="A237" s="2" t="s">
        <v>7</v>
      </c>
      <c r="B237" s="6">
        <v>0.13757431299999998</v>
      </c>
      <c r="C237" s="6">
        <v>3.3176304000000004E-2</v>
      </c>
      <c r="D237" s="6">
        <v>0.60434151000000003</v>
      </c>
      <c r="E237" s="6">
        <v>7.0917555999999993E-2</v>
      </c>
      <c r="F237" s="6">
        <v>0.8460096829999999</v>
      </c>
      <c r="G237" s="6">
        <v>4.0943460221599999</v>
      </c>
      <c r="H237" s="6">
        <v>2.848943542392</v>
      </c>
      <c r="I237" s="6">
        <v>0.72848451443200013</v>
      </c>
      <c r="J237" s="6">
        <v>7.0401249999999995E-3</v>
      </c>
      <c r="K237" s="6">
        <v>8.5248238869840023</v>
      </c>
    </row>
    <row r="238" spans="1:11" ht="16.5" customHeight="1" x14ac:dyDescent="0.3">
      <c r="A238" s="2" t="s">
        <v>4</v>
      </c>
      <c r="B238" s="6">
        <v>24.358627978698667</v>
      </c>
      <c r="C238" s="6">
        <v>0.75212388527025509</v>
      </c>
      <c r="D238" s="6">
        <v>0</v>
      </c>
      <c r="E238" s="6">
        <v>0.1213625311533028</v>
      </c>
      <c r="F238" s="6">
        <v>25.232114395122224</v>
      </c>
      <c r="G238" s="6">
        <v>14.640562450858273</v>
      </c>
      <c r="H238" s="6">
        <v>5.8850945092782236</v>
      </c>
      <c r="I238" s="6">
        <v>0.12292362180458136</v>
      </c>
      <c r="J238" s="6">
        <v>7.9339660008698673E-2</v>
      </c>
      <c r="K238" s="6">
        <v>45.960034637072006</v>
      </c>
    </row>
    <row r="239" spans="1:11" ht="16.5" customHeight="1" x14ac:dyDescent="0.3">
      <c r="A239" s="2" t="s">
        <v>6</v>
      </c>
      <c r="B239" s="34">
        <v>0.92501018411000002</v>
      </c>
      <c r="C239" s="6">
        <v>0.33865445226000002</v>
      </c>
      <c r="D239" s="6">
        <v>0.36567597660000001</v>
      </c>
      <c r="E239" s="34">
        <v>1.2149762914</v>
      </c>
      <c r="F239" s="34">
        <v>2.8443169043700003</v>
      </c>
      <c r="G239" s="6">
        <v>3.4808417173715078</v>
      </c>
      <c r="H239" s="6">
        <v>0.67960773497662741</v>
      </c>
      <c r="I239" s="6">
        <v>6.5074626451311998E-2</v>
      </c>
      <c r="J239" s="34">
        <v>2.904624875E-2</v>
      </c>
      <c r="K239" s="34">
        <v>7.0988872319194476</v>
      </c>
    </row>
    <row r="240" spans="1:11" ht="16.5" customHeight="1" x14ac:dyDescent="0.3">
      <c r="A240" s="2" t="s">
        <v>5</v>
      </c>
      <c r="B240" s="6">
        <v>1.271243935</v>
      </c>
      <c r="C240" s="6">
        <v>0.47867088800000013</v>
      </c>
      <c r="D240" s="6">
        <v>0</v>
      </c>
      <c r="E240" s="6">
        <v>1.75E-6</v>
      </c>
      <c r="F240" s="6">
        <v>1.7499165730000001</v>
      </c>
      <c r="G240" s="6">
        <v>11.745623878812001</v>
      </c>
      <c r="H240" s="6">
        <v>16.384017512298094</v>
      </c>
      <c r="I240" s="6">
        <v>1.5443915417416001</v>
      </c>
      <c r="J240" s="6">
        <v>0.50709496130799991</v>
      </c>
      <c r="K240" s="6">
        <v>31.931044467159698</v>
      </c>
    </row>
    <row r="241" spans="1:11" ht="16.5" customHeight="1" x14ac:dyDescent="0.3">
      <c r="A241" s="2" t="s">
        <v>15</v>
      </c>
      <c r="B241" s="6">
        <v>3.7007800827513062</v>
      </c>
      <c r="C241" s="6">
        <v>0.62926942640000261</v>
      </c>
      <c r="D241" s="6">
        <v>0.2153998323999291</v>
      </c>
      <c r="E241" s="6">
        <v>0.55965211967999817</v>
      </c>
      <c r="F241" s="6">
        <v>5.1051014612312464</v>
      </c>
      <c r="G241" s="6">
        <v>8.4127058624688331</v>
      </c>
      <c r="H241" s="6">
        <v>4.0479070441996381</v>
      </c>
      <c r="I241" s="6">
        <v>1.0541234729515729</v>
      </c>
      <c r="J241" s="6">
        <v>0.53505491940000161</v>
      </c>
      <c r="K241" s="34">
        <v>19.15509276025136</v>
      </c>
    </row>
    <row r="242" spans="1:11" ht="16.5" customHeight="1" x14ac:dyDescent="0.3">
      <c r="A242" s="1" t="s">
        <v>50</v>
      </c>
      <c r="B242" s="33">
        <v>153.38639999999998</v>
      </c>
      <c r="C242" s="5">
        <v>15.660169946023885</v>
      </c>
      <c r="D242" s="5">
        <v>345.23500000000001</v>
      </c>
      <c r="E242" s="33">
        <v>7.0226686886454122</v>
      </c>
      <c r="F242" s="33">
        <v>521.30423863466933</v>
      </c>
      <c r="G242" s="33">
        <v>173.75648975216509</v>
      </c>
      <c r="H242" s="5">
        <v>128.26886860281255</v>
      </c>
      <c r="I242" s="5">
        <v>17.581890277553001</v>
      </c>
      <c r="J242" s="33">
        <v>9.0409063168430208</v>
      </c>
      <c r="K242" s="33">
        <v>849.95249358404283</v>
      </c>
    </row>
    <row r="243" spans="1:11" ht="16.5" customHeight="1" x14ac:dyDescent="0.3">
      <c r="A243" s="2" t="s">
        <v>9</v>
      </c>
      <c r="B243" s="6">
        <v>2.6225000000000001</v>
      </c>
      <c r="C243" s="6">
        <v>4.7702460000000009E-2</v>
      </c>
      <c r="D243" s="6">
        <v>1.43E-2</v>
      </c>
      <c r="E243" s="6">
        <v>0.13030423999999999</v>
      </c>
      <c r="F243" s="6">
        <v>2.8148067000000001</v>
      </c>
      <c r="G243" s="6">
        <v>1.4532243691988413</v>
      </c>
      <c r="H243" s="6">
        <v>0.90574837793999996</v>
      </c>
      <c r="I243" s="6">
        <v>0.14757622302555198</v>
      </c>
      <c r="J243" s="6">
        <v>8.1879099999999996E-2</v>
      </c>
      <c r="K243" s="6">
        <v>5.4032347701643939</v>
      </c>
    </row>
    <row r="244" spans="1:11" ht="16.5" customHeight="1" x14ac:dyDescent="0.3">
      <c r="A244" s="2" t="s">
        <v>2</v>
      </c>
      <c r="B244" s="6">
        <v>110.56</v>
      </c>
      <c r="C244" s="6">
        <v>12.509786792449246</v>
      </c>
      <c r="D244" s="6">
        <v>339.5727</v>
      </c>
      <c r="E244" s="6">
        <v>0.92155391697132949</v>
      </c>
      <c r="F244" s="6">
        <v>463.56404070942057</v>
      </c>
      <c r="G244" s="6">
        <v>97.809197795802405</v>
      </c>
      <c r="H244" s="6">
        <v>72.78719116876637</v>
      </c>
      <c r="I244" s="6">
        <v>8.5538919613722939</v>
      </c>
      <c r="J244" s="6">
        <v>6.0681772043412803</v>
      </c>
      <c r="K244" s="6">
        <v>648.78239883970298</v>
      </c>
    </row>
    <row r="245" spans="1:11" ht="16.5" customHeight="1" x14ac:dyDescent="0.3">
      <c r="A245" s="2" t="s">
        <v>25</v>
      </c>
      <c r="B245" s="6">
        <v>4.375</v>
      </c>
      <c r="C245" s="6">
        <v>0.49864677325772722</v>
      </c>
      <c r="D245" s="6">
        <v>3.6433</v>
      </c>
      <c r="E245" s="6">
        <v>4.2997355245592237</v>
      </c>
      <c r="F245" s="6">
        <v>12.81668229781695</v>
      </c>
      <c r="G245" s="6">
        <v>2.6860958645980237</v>
      </c>
      <c r="H245" s="6">
        <v>1.2249397770224937</v>
      </c>
      <c r="I245" s="6">
        <v>0.27286203505778989</v>
      </c>
      <c r="J245" s="6">
        <v>0.10978784540000001</v>
      </c>
      <c r="K245" s="6">
        <v>17.110267819895256</v>
      </c>
    </row>
    <row r="246" spans="1:11" ht="16.5" customHeight="1" x14ac:dyDescent="0.3">
      <c r="A246" s="2" t="s">
        <v>3</v>
      </c>
      <c r="B246" s="6">
        <v>1.0294000000000001</v>
      </c>
      <c r="C246" s="6">
        <v>0.27910631940000002</v>
      </c>
      <c r="D246" s="6">
        <v>3.15E-2</v>
      </c>
      <c r="E246" s="6">
        <v>0.16040897799999998</v>
      </c>
      <c r="F246" s="6">
        <v>1.5004152974000002</v>
      </c>
      <c r="G246" s="6">
        <v>14.588583603846251</v>
      </c>
      <c r="H246" s="6">
        <v>6.5366492248287589</v>
      </c>
      <c r="I246" s="6">
        <v>3.3670225984617135</v>
      </c>
      <c r="J246" s="6">
        <v>0.41704887730000001</v>
      </c>
      <c r="K246" s="6">
        <v>26.409719601836724</v>
      </c>
    </row>
    <row r="247" spans="1:11" ht="16.5" customHeight="1" x14ac:dyDescent="0.3">
      <c r="A247" s="2" t="s">
        <v>12</v>
      </c>
      <c r="B247" s="6">
        <v>1.78E-2</v>
      </c>
      <c r="C247" s="6">
        <v>5.562021000000001E-2</v>
      </c>
      <c r="D247" s="6">
        <v>0</v>
      </c>
      <c r="E247" s="6">
        <v>0</v>
      </c>
      <c r="F247" s="6">
        <v>7.3420210000000014E-2</v>
      </c>
      <c r="G247" s="6">
        <v>6.9927334722239998</v>
      </c>
      <c r="H247" s="6">
        <v>5.5851964440480009</v>
      </c>
      <c r="I247" s="6">
        <v>0.85493196614880018</v>
      </c>
      <c r="J247" s="6">
        <v>0.91406904550173917</v>
      </c>
      <c r="K247" s="6">
        <v>14.420351137922536</v>
      </c>
    </row>
    <row r="248" spans="1:11" ht="16.5" customHeight="1" x14ac:dyDescent="0.3">
      <c r="A248" s="2" t="s">
        <v>11</v>
      </c>
      <c r="B248" s="6">
        <v>3.9799999999999995E-2</v>
      </c>
      <c r="C248" s="6">
        <v>0.218321244</v>
      </c>
      <c r="D248" s="6">
        <v>0</v>
      </c>
      <c r="E248" s="6">
        <v>5.1918635999999997E-2</v>
      </c>
      <c r="F248" s="6">
        <v>0.31003987999999999</v>
      </c>
      <c r="G248" s="6">
        <v>2.7351418705571362</v>
      </c>
      <c r="H248" s="6">
        <v>6.225656005237342</v>
      </c>
      <c r="I248" s="6">
        <v>0.18154817910848403</v>
      </c>
      <c r="J248" s="6">
        <v>4.2430238000000002E-2</v>
      </c>
      <c r="K248" s="6">
        <v>9.4948161729029632</v>
      </c>
    </row>
    <row r="249" spans="1:11" ht="16.5" customHeight="1" x14ac:dyDescent="0.3">
      <c r="A249" s="2" t="s">
        <v>10</v>
      </c>
      <c r="B249" s="6">
        <v>1.8363000000000003</v>
      </c>
      <c r="C249" s="6">
        <v>0.13050673000000002</v>
      </c>
      <c r="D249" s="6">
        <v>6.7699999999999996E-2</v>
      </c>
      <c r="E249" s="6">
        <v>4.742772E-2</v>
      </c>
      <c r="F249" s="6">
        <v>2.0819344500000003</v>
      </c>
      <c r="G249" s="6">
        <v>1.8802660257513604</v>
      </c>
      <c r="H249" s="6">
        <v>0.94892347368000007</v>
      </c>
      <c r="I249" s="6">
        <v>0.20182865930079688</v>
      </c>
      <c r="J249" s="6">
        <v>0.39350589000000002</v>
      </c>
      <c r="K249" s="6">
        <v>5.506558498732157</v>
      </c>
    </row>
    <row r="250" spans="1:11" ht="16.5" customHeight="1" x14ac:dyDescent="0.3">
      <c r="A250" s="2" t="s">
        <v>8</v>
      </c>
      <c r="B250" s="6">
        <v>2.6154973554400005</v>
      </c>
      <c r="C250" s="6">
        <v>0.11677282205999999</v>
      </c>
      <c r="D250" s="6">
        <v>0.76309342199999997</v>
      </c>
      <c r="E250" s="6">
        <v>2.8451816200000004E-2</v>
      </c>
      <c r="F250" s="6">
        <v>3.5238154157000006</v>
      </c>
      <c r="G250" s="6">
        <v>4.5999087383500274</v>
      </c>
      <c r="H250" s="6">
        <v>5.9513801902331753</v>
      </c>
      <c r="I250" s="6">
        <v>0.43022142865197188</v>
      </c>
      <c r="J250" s="6">
        <v>0.11754120600000001</v>
      </c>
      <c r="K250" s="6">
        <v>14.622866978935175</v>
      </c>
    </row>
    <row r="251" spans="1:11" ht="16.5" customHeight="1" x14ac:dyDescent="0.3">
      <c r="A251" s="2" t="s">
        <v>7</v>
      </c>
      <c r="B251" s="6">
        <v>0.10742850100000001</v>
      </c>
      <c r="C251" s="6">
        <v>7.369793400000002E-2</v>
      </c>
      <c r="D251" s="6">
        <v>0.52673700000000012</v>
      </c>
      <c r="E251" s="6">
        <v>6.0903263999999999E-2</v>
      </c>
      <c r="F251" s="6">
        <v>0.76876669900000016</v>
      </c>
      <c r="G251" s="6">
        <v>3.7963096168720005</v>
      </c>
      <c r="H251" s="6">
        <v>2.720825947692</v>
      </c>
      <c r="I251" s="6">
        <v>0.76519522124799999</v>
      </c>
      <c r="J251" s="6">
        <v>8.1878750000000007E-3</v>
      </c>
      <c r="K251" s="6">
        <v>8.0592853598119998</v>
      </c>
    </row>
    <row r="252" spans="1:11" ht="16.5" customHeight="1" x14ac:dyDescent="0.3">
      <c r="A252" s="2" t="s">
        <v>4</v>
      </c>
      <c r="B252" s="6">
        <v>25.52614667326915</v>
      </c>
      <c r="C252" s="6">
        <v>0.64409789597691147</v>
      </c>
      <c r="D252" s="6">
        <v>0</v>
      </c>
      <c r="E252" s="6">
        <v>0.12383072031485912</v>
      </c>
      <c r="F252" s="6">
        <v>26.294075289560922</v>
      </c>
      <c r="G252" s="6">
        <v>14.432381526547729</v>
      </c>
      <c r="H252" s="6">
        <v>5.1621095854783263</v>
      </c>
      <c r="I252" s="6">
        <v>0.17007233438481115</v>
      </c>
      <c r="J252" s="6">
        <v>7.0764750000000001E-2</v>
      </c>
      <c r="K252" s="6">
        <v>46.129403485971778</v>
      </c>
    </row>
    <row r="253" spans="1:11" ht="16.5" customHeight="1" x14ac:dyDescent="0.3">
      <c r="A253" s="2" t="s">
        <v>6</v>
      </c>
      <c r="B253" s="34">
        <v>0.66151803913000018</v>
      </c>
      <c r="C253" s="6">
        <v>0.29641633824000002</v>
      </c>
      <c r="D253" s="6">
        <v>0.345952062</v>
      </c>
      <c r="E253" s="34">
        <v>0.96097207759999992</v>
      </c>
      <c r="F253" s="34">
        <v>2.2648585169700004</v>
      </c>
      <c r="G253" s="6">
        <v>3.4038416267617499</v>
      </c>
      <c r="H253" s="6">
        <v>0.66717496697399992</v>
      </c>
      <c r="I253" s="6">
        <v>6.1471882322909038E-2</v>
      </c>
      <c r="J253" s="34">
        <v>4.2383891E-2</v>
      </c>
      <c r="K253" s="34">
        <v>6.43973088402866</v>
      </c>
    </row>
    <row r="254" spans="1:11" ht="16.5" customHeight="1" x14ac:dyDescent="0.3">
      <c r="A254" s="2" t="s">
        <v>5</v>
      </c>
      <c r="B254" s="6">
        <v>0.90481840400000002</v>
      </c>
      <c r="C254" s="6">
        <v>0.39941579100000002</v>
      </c>
      <c r="D254" s="6">
        <v>0</v>
      </c>
      <c r="E254" s="6">
        <v>1.2999999999999999E-5</v>
      </c>
      <c r="F254" s="6">
        <v>1.3042471950000001</v>
      </c>
      <c r="G254" s="6">
        <v>11.703065392064</v>
      </c>
      <c r="H254" s="6">
        <v>15.672910545014544</v>
      </c>
      <c r="I254" s="6">
        <v>1.527214932486</v>
      </c>
      <c r="J254" s="6">
        <v>0.36093286790000001</v>
      </c>
      <c r="K254" s="6">
        <v>30.568370932464543</v>
      </c>
    </row>
    <row r="255" spans="1:11" ht="16.5" customHeight="1" x14ac:dyDescent="0.3">
      <c r="A255" s="2" t="s">
        <v>15</v>
      </c>
      <c r="B255" s="6">
        <v>3.0901910271608219</v>
      </c>
      <c r="C255" s="6">
        <v>0.39007863564</v>
      </c>
      <c r="D255" s="6">
        <v>0.26971751600002447</v>
      </c>
      <c r="E255" s="6">
        <v>0.23714879500000041</v>
      </c>
      <c r="F255" s="6">
        <v>3.9871359738009318</v>
      </c>
      <c r="G255" s="6">
        <v>7.6757398495915812</v>
      </c>
      <c r="H255" s="6">
        <v>3.8801628958975449</v>
      </c>
      <c r="I255" s="34">
        <v>1.048052855983878</v>
      </c>
      <c r="J255" s="6">
        <v>0.41419752640000124</v>
      </c>
      <c r="K255" s="6">
        <v>17.005489101673646</v>
      </c>
    </row>
    <row r="256" spans="1:11" ht="16.5" customHeight="1" x14ac:dyDescent="0.3">
      <c r="A256" s="1" t="s">
        <v>53</v>
      </c>
      <c r="B256" s="33">
        <v>149.0164</v>
      </c>
      <c r="C256" s="5">
        <v>14.380862938790081</v>
      </c>
      <c r="D256" s="5">
        <v>352.38159999999999</v>
      </c>
      <c r="E256" s="33">
        <v>6.7722101028147712</v>
      </c>
      <c r="F256" s="33">
        <v>522.55107304160492</v>
      </c>
      <c r="G256" s="33">
        <v>173.22576557749306</v>
      </c>
      <c r="H256" s="33">
        <v>128.40051010972863</v>
      </c>
      <c r="I256" s="33">
        <v>17.650526275627385</v>
      </c>
      <c r="J256" s="33">
        <v>9.1927348857388385</v>
      </c>
      <c r="K256" s="33">
        <v>851.02070989019262</v>
      </c>
    </row>
    <row r="257" spans="1:11" ht="16.5" customHeight="1" x14ac:dyDescent="0.3">
      <c r="A257" s="2" t="s">
        <v>9</v>
      </c>
      <c r="B257" s="6">
        <v>3.7364999999999999</v>
      </c>
      <c r="C257" s="6">
        <v>4.5339900000000009E-2</v>
      </c>
      <c r="D257" s="6">
        <v>2.2000000000000001E-3</v>
      </c>
      <c r="E257" s="6">
        <v>9.6341999999999997E-2</v>
      </c>
      <c r="F257" s="6">
        <v>3.8803819000000002</v>
      </c>
      <c r="G257" s="6">
        <v>1.454336518493486</v>
      </c>
      <c r="H257" s="6">
        <v>0.60446523239999994</v>
      </c>
      <c r="I257" s="6">
        <v>0.27743537674955199</v>
      </c>
      <c r="J257" s="6">
        <v>0.13429410000000003</v>
      </c>
      <c r="K257" s="6">
        <v>6.3510131276430375</v>
      </c>
    </row>
    <row r="258" spans="1:11" ht="16.5" customHeight="1" x14ac:dyDescent="0.3">
      <c r="A258" s="2" t="s">
        <v>2</v>
      </c>
      <c r="B258" s="6">
        <v>105.10070000000002</v>
      </c>
      <c r="C258" s="6">
        <v>11.537622541631997</v>
      </c>
      <c r="D258" s="6">
        <v>346.3338</v>
      </c>
      <c r="E258" s="6">
        <v>0.9225274097000008</v>
      </c>
      <c r="F258" s="6">
        <v>463.89464995133204</v>
      </c>
      <c r="G258" s="6">
        <v>97.793110765227439</v>
      </c>
      <c r="H258" s="6">
        <v>74.058701234461125</v>
      </c>
      <c r="I258" s="6">
        <v>8.7295047652125213</v>
      </c>
      <c r="J258" s="6">
        <v>6.206226019999999</v>
      </c>
      <c r="K258" s="6">
        <v>650.68229273623297</v>
      </c>
    </row>
    <row r="259" spans="1:11" ht="16.5" customHeight="1" x14ac:dyDescent="0.3">
      <c r="A259" s="2" t="s">
        <v>25</v>
      </c>
      <c r="B259" s="6">
        <v>4.1798000000000002</v>
      </c>
      <c r="C259" s="6">
        <v>0.48391589367182652</v>
      </c>
      <c r="D259" s="6">
        <v>3.6341000000000001</v>
      </c>
      <c r="E259" s="6">
        <v>3.5343350989032261</v>
      </c>
      <c r="F259" s="6">
        <v>11.832150992575054</v>
      </c>
      <c r="G259" s="6">
        <v>2.5696312302457773</v>
      </c>
      <c r="H259" s="6">
        <v>1.2815570030483059</v>
      </c>
      <c r="I259" s="6">
        <v>0.15529344772535078</v>
      </c>
      <c r="J259" s="6">
        <v>0.11138883279999999</v>
      </c>
      <c r="K259" s="34">
        <v>15.950021506394487</v>
      </c>
    </row>
    <row r="260" spans="1:11" ht="16.5" customHeight="1" x14ac:dyDescent="0.3">
      <c r="A260" s="2" t="s">
        <v>3</v>
      </c>
      <c r="B260" s="6">
        <v>1.1892</v>
      </c>
      <c r="C260" s="6">
        <v>0.42039893880000012</v>
      </c>
      <c r="D260" s="6">
        <v>0.1575</v>
      </c>
      <c r="E260" s="6">
        <v>9.7848859656957596E-2</v>
      </c>
      <c r="F260" s="6">
        <v>1.8649477984569576</v>
      </c>
      <c r="G260" s="6">
        <v>14.633111814526959</v>
      </c>
      <c r="H260" s="6">
        <v>7.3601674171148623</v>
      </c>
      <c r="I260" s="6">
        <v>3.2848794479902153</v>
      </c>
      <c r="J260" s="6">
        <v>0.36583513651999999</v>
      </c>
      <c r="K260" s="6">
        <v>27.50884161460899</v>
      </c>
    </row>
    <row r="261" spans="1:11" ht="16.5" customHeight="1" x14ac:dyDescent="0.3">
      <c r="A261" s="2" t="s">
        <v>12</v>
      </c>
      <c r="B261" s="6">
        <v>9.9000000000000008E-3</v>
      </c>
      <c r="C261" s="6">
        <v>5.5103124000000024E-2</v>
      </c>
      <c r="D261" s="6">
        <v>0</v>
      </c>
      <c r="E261" s="6">
        <v>0</v>
      </c>
      <c r="F261" s="6">
        <v>6.5003124000000023E-2</v>
      </c>
      <c r="G261" s="6">
        <v>6.8582042422800003</v>
      </c>
      <c r="H261" s="34">
        <v>4.5020437681140004</v>
      </c>
      <c r="I261" s="6">
        <v>0.87145371025639995</v>
      </c>
      <c r="J261" s="6">
        <v>0.89479713602904321</v>
      </c>
      <c r="K261" s="34">
        <v>13.191501980679444</v>
      </c>
    </row>
    <row r="262" spans="1:11" ht="16.5" customHeight="1" x14ac:dyDescent="0.3">
      <c r="A262" s="2" t="s">
        <v>11</v>
      </c>
      <c r="B262" s="6">
        <v>6.7799999999999999E-2</v>
      </c>
      <c r="C262" s="6">
        <v>0.20162765999999999</v>
      </c>
      <c r="D262" s="6">
        <v>0</v>
      </c>
      <c r="E262" s="6">
        <v>4.1440479999999995E-2</v>
      </c>
      <c r="F262" s="6">
        <v>0.31086813999999996</v>
      </c>
      <c r="G262" s="6">
        <v>2.7778476726464065</v>
      </c>
      <c r="H262" s="6">
        <v>5.8150639697536386</v>
      </c>
      <c r="I262" s="6">
        <v>0.16738145946839603</v>
      </c>
      <c r="J262" s="6">
        <v>4.772727048E-2</v>
      </c>
      <c r="K262" s="6">
        <v>9.1188885123484411</v>
      </c>
    </row>
    <row r="263" spans="1:11" ht="16.5" customHeight="1" x14ac:dyDescent="0.3">
      <c r="A263" s="2" t="s">
        <v>10</v>
      </c>
      <c r="B263" s="6">
        <v>1.7209000000000001</v>
      </c>
      <c r="C263" s="6">
        <v>0.14207759400000003</v>
      </c>
      <c r="D263" s="6">
        <v>0.1331</v>
      </c>
      <c r="E263" s="6">
        <v>9.0663999999999981E-2</v>
      </c>
      <c r="F263" s="6">
        <v>2.0867415940000003</v>
      </c>
      <c r="G263" s="6">
        <v>1.9481414512000002</v>
      </c>
      <c r="H263" s="6">
        <v>0.7913820522643199</v>
      </c>
      <c r="I263" s="6">
        <v>0.16617014388917167</v>
      </c>
      <c r="J263" s="6">
        <v>0.39233959999999996</v>
      </c>
      <c r="K263" s="6">
        <v>5.3845748413534924</v>
      </c>
    </row>
    <row r="264" spans="1:11" ht="16.5" customHeight="1" x14ac:dyDescent="0.3">
      <c r="A264" s="2" t="s">
        <v>8</v>
      </c>
      <c r="B264" s="6">
        <v>2.7006395259399998</v>
      </c>
      <c r="C264" s="6">
        <v>9.7308645613999989E-2</v>
      </c>
      <c r="D264" s="6">
        <v>0.82955240400000019</v>
      </c>
      <c r="E264" s="6">
        <v>1.68198229E-2</v>
      </c>
      <c r="F264" s="6">
        <v>3.644320398454</v>
      </c>
      <c r="G264" s="6">
        <v>4.5785579799950513</v>
      </c>
      <c r="H264" s="6">
        <v>5.9322138710379999</v>
      </c>
      <c r="I264" s="6">
        <v>0.27624999375928894</v>
      </c>
      <c r="J264" s="6">
        <v>7.6921959149999997E-2</v>
      </c>
      <c r="K264" s="6">
        <v>14.508264202396338</v>
      </c>
    </row>
    <row r="265" spans="1:11" ht="16.5" customHeight="1" x14ac:dyDescent="0.3">
      <c r="A265" s="2" t="s">
        <v>7</v>
      </c>
      <c r="B265" s="6">
        <v>0.112861542</v>
      </c>
      <c r="C265" s="6">
        <v>2.6293554000000004E-2</v>
      </c>
      <c r="D265" s="6">
        <v>0.51300430500000005</v>
      </c>
      <c r="E265" s="6">
        <v>5.7330105999999999E-2</v>
      </c>
      <c r="F265" s="6">
        <v>0.70948950700000002</v>
      </c>
      <c r="G265" s="6">
        <v>3.834759895256</v>
      </c>
      <c r="H265" s="6">
        <v>2.8272699233820004</v>
      </c>
      <c r="I265" s="6">
        <v>0.73893545862800003</v>
      </c>
      <c r="J265" s="6">
        <v>7.5465000000000003E-3</v>
      </c>
      <c r="K265" s="6">
        <v>8.1180012842660005</v>
      </c>
    </row>
    <row r="266" spans="1:11" ht="16.5" customHeight="1" x14ac:dyDescent="0.3">
      <c r="A266" s="2" t="s">
        <v>4</v>
      </c>
      <c r="B266" s="6">
        <v>24.958127371037996</v>
      </c>
      <c r="C266" s="6">
        <v>0.60441192943203037</v>
      </c>
      <c r="D266" s="6">
        <v>0</v>
      </c>
      <c r="E266" s="6">
        <v>0.14229444145121717</v>
      </c>
      <c r="F266" s="6">
        <v>25.704833741921242</v>
      </c>
      <c r="G266" s="6">
        <v>14.357843739600002</v>
      </c>
      <c r="H266" s="6">
        <v>5.1378346003275999</v>
      </c>
      <c r="I266" s="6">
        <v>0.2817735400345</v>
      </c>
      <c r="J266" s="6">
        <v>4.1517499999999999E-2</v>
      </c>
      <c r="K266" s="6">
        <v>45.523803121883347</v>
      </c>
    </row>
    <row r="267" spans="1:11" ht="16.5" customHeight="1" x14ac:dyDescent="0.3">
      <c r="A267" s="2" t="s">
        <v>6</v>
      </c>
      <c r="B267" s="34">
        <v>0.90126005951428589</v>
      </c>
      <c r="C267" s="6">
        <v>0.13097179346022705</v>
      </c>
      <c r="D267" s="6">
        <v>0.37957426950000001</v>
      </c>
      <c r="E267" s="34">
        <v>1.2483995781360016</v>
      </c>
      <c r="F267" s="34">
        <v>2.6602057006105144</v>
      </c>
      <c r="G267" s="6">
        <v>3.3677405297911935</v>
      </c>
      <c r="H267" s="6">
        <v>0.67938108324589364</v>
      </c>
      <c r="I267" s="6">
        <v>5.198391517742873E-2</v>
      </c>
      <c r="J267" s="34">
        <v>3.6444112409795885E-2</v>
      </c>
      <c r="K267" s="34">
        <v>6.7957553412348268</v>
      </c>
    </row>
    <row r="268" spans="1:11" ht="16.5" customHeight="1" x14ac:dyDescent="0.3">
      <c r="A268" s="2" t="s">
        <v>5</v>
      </c>
      <c r="B268" s="6">
        <v>0.80031863299999995</v>
      </c>
      <c r="C268" s="6">
        <v>0.37782721400000002</v>
      </c>
      <c r="D268" s="6">
        <v>0</v>
      </c>
      <c r="E268" s="6">
        <v>4.1748089999999998E-3</v>
      </c>
      <c r="F268" s="6">
        <v>1.1823206559999999</v>
      </c>
      <c r="G268" s="6">
        <v>11.719569010871998</v>
      </c>
      <c r="H268" s="6">
        <v>15.54625266417</v>
      </c>
      <c r="I268" s="6">
        <v>1.498197572385854</v>
      </c>
      <c r="J268" s="6">
        <v>0.37083633300000002</v>
      </c>
      <c r="K268" s="6">
        <v>30.317176236427855</v>
      </c>
    </row>
    <row r="269" spans="1:11" ht="16.5" customHeight="1" x14ac:dyDescent="0.3">
      <c r="A269" s="2" t="s">
        <v>15</v>
      </c>
      <c r="B269" s="34">
        <v>3.5383928685077031</v>
      </c>
      <c r="C269" s="6">
        <v>0.25796415017999952</v>
      </c>
      <c r="D269" s="6">
        <v>0.39876902149997928</v>
      </c>
      <c r="E269" s="6">
        <v>0.52003349706736701</v>
      </c>
      <c r="F269" s="34">
        <v>4.715159537255138</v>
      </c>
      <c r="G269" s="34">
        <v>7.3329107273587582</v>
      </c>
      <c r="H269" s="6">
        <v>3.8641772904088771</v>
      </c>
      <c r="I269" s="34">
        <v>1.1512674443507056</v>
      </c>
      <c r="J269" s="6">
        <v>0.50686038535000077</v>
      </c>
      <c r="K269" s="34">
        <v>17.570575384723433</v>
      </c>
    </row>
    <row r="270" spans="1:11" ht="16.5" customHeight="1" x14ac:dyDescent="0.3">
      <c r="A270" s="1" t="s">
        <v>58</v>
      </c>
      <c r="B270" s="33">
        <v>148.69110000000001</v>
      </c>
      <c r="C270" s="5">
        <v>17.473300526549895</v>
      </c>
      <c r="D270" s="5">
        <v>327.14969999999994</v>
      </c>
      <c r="E270" s="33">
        <v>7.7464785514197949</v>
      </c>
      <c r="F270" s="33">
        <v>501.06057907796963</v>
      </c>
      <c r="G270" s="33">
        <v>172.13815757684827</v>
      </c>
      <c r="H270" s="33">
        <v>128.26097874849285</v>
      </c>
      <c r="I270" s="33">
        <v>17.517913860575021</v>
      </c>
      <c r="J270" s="33">
        <v>8.597158010363124</v>
      </c>
      <c r="K270" s="33">
        <v>827.57488727424891</v>
      </c>
    </row>
    <row r="271" spans="1:11" ht="16.5" customHeight="1" x14ac:dyDescent="0.3">
      <c r="A271" s="2" t="s">
        <v>9</v>
      </c>
      <c r="B271" s="6">
        <v>2.4858000000000002</v>
      </c>
      <c r="C271" s="6">
        <v>3.5321490990762497E-2</v>
      </c>
      <c r="D271" s="6">
        <v>1.0920000000000001</v>
      </c>
      <c r="E271" s="6">
        <v>0.15710871761501488</v>
      </c>
      <c r="F271" s="6">
        <v>3.7702302086057777</v>
      </c>
      <c r="G271" s="6">
        <v>1.7272272963057325</v>
      </c>
      <c r="H271" s="6">
        <v>1.877734933185303</v>
      </c>
      <c r="I271" s="6">
        <v>0.33241067785195194</v>
      </c>
      <c r="J271" s="6">
        <v>0.26747219999999999</v>
      </c>
      <c r="K271" s="6">
        <v>7.9749753159487646</v>
      </c>
    </row>
    <row r="272" spans="1:11" ht="16.5" customHeight="1" x14ac:dyDescent="0.3">
      <c r="A272" s="2" t="s">
        <v>2</v>
      </c>
      <c r="B272" s="6">
        <v>104.12470000000002</v>
      </c>
      <c r="C272" s="6">
        <v>14.442608461328678</v>
      </c>
      <c r="D272" s="6">
        <v>319.74009999999998</v>
      </c>
      <c r="E272" s="6">
        <v>0.85736598768899963</v>
      </c>
      <c r="F272" s="6">
        <v>439.16477444901767</v>
      </c>
      <c r="G272" s="6">
        <v>95.471788667429095</v>
      </c>
      <c r="H272" s="6">
        <v>73.415362359468745</v>
      </c>
      <c r="I272" s="6">
        <v>8.9365631436023616</v>
      </c>
      <c r="J272" s="6">
        <v>5.4887588317024711</v>
      </c>
      <c r="K272" s="6">
        <v>622.47724745122036</v>
      </c>
    </row>
    <row r="273" spans="1:11" ht="16.5" customHeight="1" x14ac:dyDescent="0.3">
      <c r="A273" s="2" t="s">
        <v>25</v>
      </c>
      <c r="B273" s="6">
        <v>3.36</v>
      </c>
      <c r="C273" s="6">
        <v>0.58707405917171984</v>
      </c>
      <c r="D273" s="6">
        <v>3.8479999999999999</v>
      </c>
      <c r="E273" s="6">
        <v>4.7207742999996825</v>
      </c>
      <c r="F273" s="6">
        <v>12.515848359171402</v>
      </c>
      <c r="G273" s="6">
        <v>2.5642662097985585</v>
      </c>
      <c r="H273" s="6">
        <v>1.1206980073277368</v>
      </c>
      <c r="I273" s="6">
        <v>0.16775320110195588</v>
      </c>
      <c r="J273" s="6">
        <v>9.0459325829999992E-2</v>
      </c>
      <c r="K273" s="6">
        <v>16.459025103229656</v>
      </c>
    </row>
    <row r="274" spans="1:11" ht="16.5" customHeight="1" x14ac:dyDescent="0.3">
      <c r="A274" s="2" t="s">
        <v>3</v>
      </c>
      <c r="B274" s="6">
        <v>1.0949</v>
      </c>
      <c r="C274" s="6">
        <v>0.48597029471677183</v>
      </c>
      <c r="D274" s="6">
        <v>0.14660000000000001</v>
      </c>
      <c r="E274" s="6">
        <v>8.674303815999998E-2</v>
      </c>
      <c r="F274" s="6">
        <v>1.814213332876772</v>
      </c>
      <c r="G274" s="6">
        <v>15.257529561258041</v>
      </c>
      <c r="H274" s="6">
        <v>5.9240308567145732</v>
      </c>
      <c r="I274" s="6">
        <v>2.9005478652093348</v>
      </c>
      <c r="J274" s="6">
        <v>0.43623141379999997</v>
      </c>
      <c r="K274" s="6">
        <v>26.332553029858722</v>
      </c>
    </row>
    <row r="275" spans="1:11" ht="16.5" customHeight="1" x14ac:dyDescent="0.3">
      <c r="A275" s="2" t="s">
        <v>12</v>
      </c>
      <c r="B275" s="6">
        <v>1.52E-2</v>
      </c>
      <c r="C275" s="6">
        <v>6.6727968000000012E-2</v>
      </c>
      <c r="D275" s="6">
        <v>0</v>
      </c>
      <c r="E275" s="6">
        <v>0</v>
      </c>
      <c r="F275" s="6">
        <v>8.1927968000000018E-2</v>
      </c>
      <c r="G275" s="6">
        <v>6.8974408604199997</v>
      </c>
      <c r="H275" s="34">
        <v>4.0590698548416437</v>
      </c>
      <c r="I275" s="6">
        <v>0.87490959291612014</v>
      </c>
      <c r="J275" s="6">
        <v>0.87047047917443487</v>
      </c>
      <c r="K275" s="34">
        <v>12.783818755352195</v>
      </c>
    </row>
    <row r="276" spans="1:11" ht="16.5" customHeight="1" x14ac:dyDescent="0.3">
      <c r="A276" s="2" t="s">
        <v>11</v>
      </c>
      <c r="B276" s="6">
        <v>8.1000000000000003E-2</v>
      </c>
      <c r="C276" s="6">
        <v>0.16081140000000002</v>
      </c>
      <c r="D276" s="6">
        <v>0</v>
      </c>
      <c r="E276" s="6">
        <v>7.1134399999999995E-3</v>
      </c>
      <c r="F276" s="6">
        <v>0.24892484000000001</v>
      </c>
      <c r="G276" s="6">
        <v>2.7911131540724226</v>
      </c>
      <c r="H276" s="6">
        <v>6.3348150762000008</v>
      </c>
      <c r="I276" s="6">
        <v>0.15337507719920002</v>
      </c>
      <c r="J276" s="6">
        <v>4.4510000000000001E-2</v>
      </c>
      <c r="K276" s="6">
        <v>9.5727381474716218</v>
      </c>
    </row>
    <row r="277" spans="1:11" ht="16.5" customHeight="1" x14ac:dyDescent="0.3">
      <c r="A277" s="2" t="s">
        <v>10</v>
      </c>
      <c r="B277" s="6">
        <v>2.1501000000000001</v>
      </c>
      <c r="C277" s="6">
        <v>0.10575570000000001</v>
      </c>
      <c r="D277" s="6">
        <v>0.10879999999999999</v>
      </c>
      <c r="E277" s="6">
        <v>5.2459600000000009E-2</v>
      </c>
      <c r="F277" s="6">
        <v>2.4171153000000003</v>
      </c>
      <c r="G277" s="34">
        <v>2.4916322501503969</v>
      </c>
      <c r="H277" s="6">
        <v>0.72739573020000003</v>
      </c>
      <c r="I277" s="6">
        <v>0.20467565095155146</v>
      </c>
      <c r="J277" s="6">
        <v>0.40886040000000001</v>
      </c>
      <c r="K277" s="34">
        <v>6.2496793313019481</v>
      </c>
    </row>
    <row r="278" spans="1:11" ht="16.5" customHeight="1" x14ac:dyDescent="0.3">
      <c r="A278" s="2" t="s">
        <v>8</v>
      </c>
      <c r="B278" s="6">
        <v>2.7307241421600001</v>
      </c>
      <c r="C278" s="6">
        <v>0.11024658860000001</v>
      </c>
      <c r="D278" s="6">
        <v>0.91963952999999998</v>
      </c>
      <c r="E278" s="6">
        <v>7.33101E-4</v>
      </c>
      <c r="F278" s="6">
        <v>3.7613433617599998</v>
      </c>
      <c r="G278" s="6">
        <v>4.6007379052762589</v>
      </c>
      <c r="H278" s="6">
        <v>5.8637074047759992</v>
      </c>
      <c r="I278" s="6">
        <v>0.20526531026549794</v>
      </c>
      <c r="J278" s="6">
        <v>4.1039148790217396E-2</v>
      </c>
      <c r="K278" s="6">
        <v>14.472093130867975</v>
      </c>
    </row>
    <row r="279" spans="1:11" ht="16.5" customHeight="1" x14ac:dyDescent="0.3">
      <c r="A279" s="2" t="s">
        <v>7</v>
      </c>
      <c r="B279" s="6">
        <v>9.8668532000000003E-2</v>
      </c>
      <c r="C279" s="6">
        <v>1.4404716E-2</v>
      </c>
      <c r="D279" s="6">
        <v>0.78593010000000008</v>
      </c>
      <c r="E279" s="6">
        <v>6.1637277000000004E-2</v>
      </c>
      <c r="F279" s="6">
        <v>0.96064062500000003</v>
      </c>
      <c r="G279" s="6">
        <v>3.7982542487400002</v>
      </c>
      <c r="H279" s="6">
        <v>2.9079101273219998</v>
      </c>
      <c r="I279" s="6">
        <v>0.78980777970799998</v>
      </c>
      <c r="J279" s="6">
        <v>8.9984037500000016E-3</v>
      </c>
      <c r="K279" s="34">
        <v>8.4656111845200002</v>
      </c>
    </row>
    <row r="280" spans="1:11" ht="16.5" customHeight="1" x14ac:dyDescent="0.3">
      <c r="A280" s="2" t="s">
        <v>4</v>
      </c>
      <c r="B280" s="6">
        <v>27.515088625000001</v>
      </c>
      <c r="C280" s="6">
        <v>0.74409600000000009</v>
      </c>
      <c r="D280" s="6">
        <v>0</v>
      </c>
      <c r="E280" s="6">
        <v>0.11593432499999999</v>
      </c>
      <c r="F280" s="6">
        <v>28.375118950000001</v>
      </c>
      <c r="G280" s="6">
        <v>14.234697243447579</v>
      </c>
      <c r="H280" s="6">
        <v>5.3068488498000006</v>
      </c>
      <c r="I280" s="6">
        <v>0.24744653960800003</v>
      </c>
      <c r="J280" s="6">
        <v>0.11189787499999999</v>
      </c>
      <c r="K280" s="6">
        <v>48.276009457855579</v>
      </c>
    </row>
    <row r="281" spans="1:11" ht="16.5" customHeight="1" x14ac:dyDescent="0.3">
      <c r="A281" s="2" t="s">
        <v>6</v>
      </c>
      <c r="B281" s="34">
        <v>0.88031437856800021</v>
      </c>
      <c r="C281" s="6">
        <v>0.14506059826196671</v>
      </c>
      <c r="D281" s="6">
        <v>0.34757125499999997</v>
      </c>
      <c r="E281" s="34">
        <v>1.1199854072120974</v>
      </c>
      <c r="F281" s="34">
        <v>2.4929316390420642</v>
      </c>
      <c r="G281" s="6">
        <v>3.2506565804218548</v>
      </c>
      <c r="H281" s="6">
        <v>0.69298753402428004</v>
      </c>
      <c r="I281" s="6">
        <v>9.7925402959293709E-2</v>
      </c>
      <c r="J281" s="34">
        <v>2.2364540626000001E-2</v>
      </c>
      <c r="K281" s="34">
        <v>6.5568656970734933</v>
      </c>
    </row>
    <row r="282" spans="1:11" ht="16.5" customHeight="1" x14ac:dyDescent="0.3">
      <c r="A282" s="2" t="s">
        <v>5</v>
      </c>
      <c r="B282" s="6">
        <v>0.89325057500000005</v>
      </c>
      <c r="C282" s="6">
        <v>0.35254434000000001</v>
      </c>
      <c r="D282" s="6">
        <v>0</v>
      </c>
      <c r="E282" s="6">
        <v>5.0419750000000006E-3</v>
      </c>
      <c r="F282" s="6">
        <v>1.25083689</v>
      </c>
      <c r="G282" s="6">
        <v>11.571883518368001</v>
      </c>
      <c r="H282" s="6">
        <v>15.915972436200002</v>
      </c>
      <c r="I282" s="6">
        <v>1.612047143756</v>
      </c>
      <c r="J282" s="6">
        <v>0.44407036805</v>
      </c>
      <c r="K282" s="6">
        <v>30.794810356374004</v>
      </c>
    </row>
    <row r="283" spans="1:11" ht="16.5" customHeight="1" x14ac:dyDescent="0.3">
      <c r="A283" s="2" t="s">
        <v>15</v>
      </c>
      <c r="B283" s="34">
        <v>3.2613537472719698</v>
      </c>
      <c r="C283" s="6">
        <v>0.22267890947999425</v>
      </c>
      <c r="D283" s="6">
        <v>0.16105911499997116</v>
      </c>
      <c r="E283" s="6">
        <v>0.56158138274400127</v>
      </c>
      <c r="F283" s="34">
        <v>4.2066731544959541</v>
      </c>
      <c r="G283" s="34">
        <v>7.4809300811603432</v>
      </c>
      <c r="H283" s="6">
        <v>4.1144455784325489</v>
      </c>
      <c r="I283" s="34">
        <v>0.99518647544575145</v>
      </c>
      <c r="J283" s="6">
        <v>0.3620250236400005</v>
      </c>
      <c r="K283" s="34">
        <v>17.159460313174556</v>
      </c>
    </row>
    <row r="284" spans="1:11" ht="16.5" customHeight="1" x14ac:dyDescent="0.3">
      <c r="A284" s="1" t="s">
        <v>65</v>
      </c>
      <c r="B284" s="5">
        <v>148.91329999999999</v>
      </c>
      <c r="C284" s="5">
        <v>16.680608262128938</v>
      </c>
      <c r="D284" s="5">
        <v>311.50190000000003</v>
      </c>
      <c r="E284" s="5">
        <v>8.325408154990674</v>
      </c>
      <c r="F284" s="5">
        <v>485.42121641711964</v>
      </c>
      <c r="G284" s="5">
        <v>170.45423776519445</v>
      </c>
      <c r="H284" s="5">
        <v>131.65034348557612</v>
      </c>
      <c r="I284" s="5">
        <v>15.822998832400957</v>
      </c>
      <c r="J284" s="5">
        <v>8.3716914743525219</v>
      </c>
      <c r="K284" s="5">
        <v>811.72058797464354</v>
      </c>
    </row>
    <row r="285" spans="1:11" ht="16.5" customHeight="1" x14ac:dyDescent="0.3">
      <c r="A285" s="2" t="s">
        <v>9</v>
      </c>
      <c r="B285" s="6">
        <v>2.3986000000000001</v>
      </c>
      <c r="C285" s="6">
        <v>6.3210658200000006E-2</v>
      </c>
      <c r="D285" s="6">
        <v>0.73080000000000001</v>
      </c>
      <c r="E285" s="6">
        <v>0.23335582399999999</v>
      </c>
      <c r="F285" s="6">
        <v>3.4259664821999998</v>
      </c>
      <c r="G285" s="6">
        <v>1.9222231455482268</v>
      </c>
      <c r="H285" s="6">
        <v>2.1326561047238406</v>
      </c>
      <c r="I285" s="6">
        <v>0.23084301118839198</v>
      </c>
      <c r="J285" s="6">
        <v>0.22425624199999999</v>
      </c>
      <c r="K285" s="6">
        <v>7.9360449856604589</v>
      </c>
    </row>
    <row r="286" spans="1:11" ht="16.5" customHeight="1" x14ac:dyDescent="0.3">
      <c r="A286" s="2" t="s">
        <v>2</v>
      </c>
      <c r="B286" s="6">
        <v>100.88460000000001</v>
      </c>
      <c r="C286" s="6">
        <v>13.731781095430135</v>
      </c>
      <c r="D286" s="6">
        <v>305.79970000000003</v>
      </c>
      <c r="E286" s="6">
        <v>0.90493787157600025</v>
      </c>
      <c r="F286" s="6">
        <v>421.32101896700618</v>
      </c>
      <c r="G286" s="6">
        <v>95.157451555039017</v>
      </c>
      <c r="H286" s="6">
        <v>74.72580838683497</v>
      </c>
      <c r="I286" s="6">
        <v>8.4268551212983454</v>
      </c>
      <c r="J286" s="6">
        <v>5.4388698802048179</v>
      </c>
      <c r="K286" s="6">
        <v>605.0701039103833</v>
      </c>
    </row>
    <row r="287" spans="1:11" ht="16.5" customHeight="1" x14ac:dyDescent="0.3">
      <c r="A287" s="2" t="s">
        <v>25</v>
      </c>
      <c r="B287" s="6">
        <v>4.2108999999999996</v>
      </c>
      <c r="C287" s="6">
        <v>0.64865236673011151</v>
      </c>
      <c r="D287" s="6">
        <v>3.2075</v>
      </c>
      <c r="E287" s="6">
        <v>4.0311998107283236</v>
      </c>
      <c r="F287" s="6">
        <v>12.098252177458434</v>
      </c>
      <c r="G287" s="6">
        <v>2.4513363911386254</v>
      </c>
      <c r="H287" s="6">
        <v>1.0302966102842708</v>
      </c>
      <c r="I287" s="6">
        <v>0.1770655672618878</v>
      </c>
      <c r="J287" s="6">
        <v>8.0912589399999998E-2</v>
      </c>
      <c r="K287" s="6">
        <v>15.83796333554322</v>
      </c>
    </row>
    <row r="288" spans="1:11" ht="16.5" customHeight="1" x14ac:dyDescent="0.3">
      <c r="A288" s="2" t="s">
        <v>3</v>
      </c>
      <c r="B288" s="6">
        <v>1.1909000000000001</v>
      </c>
      <c r="C288" s="6">
        <v>0.57245520000000005</v>
      </c>
      <c r="D288" s="6">
        <v>0.14660000000000001</v>
      </c>
      <c r="E288" s="6">
        <v>8.4620000000000001E-2</v>
      </c>
      <c r="F288" s="6">
        <v>1.9945752000000001</v>
      </c>
      <c r="G288" s="6">
        <v>15.341950355017484</v>
      </c>
      <c r="H288" s="6">
        <v>7.6526887860000006</v>
      </c>
      <c r="I288" s="6">
        <v>2.3682699725680005</v>
      </c>
      <c r="J288" s="6">
        <v>0.46335727744966398</v>
      </c>
      <c r="K288" s="6">
        <v>27.820941591035151</v>
      </c>
    </row>
    <row r="289" spans="1:11" ht="16.5" customHeight="1" x14ac:dyDescent="0.3">
      <c r="A289" s="2" t="s">
        <v>12</v>
      </c>
      <c r="B289" s="6">
        <v>1.9099999999999999E-2</v>
      </c>
      <c r="C289" s="6">
        <v>6.0291234000000013E-2</v>
      </c>
      <c r="D289" s="6">
        <v>0</v>
      </c>
      <c r="E289" s="6">
        <v>0</v>
      </c>
      <c r="F289" s="6">
        <v>7.9391234000000005E-2</v>
      </c>
      <c r="G289" s="6">
        <v>6.6167781373519992</v>
      </c>
      <c r="H289" s="6">
        <v>4.3844736742466779</v>
      </c>
      <c r="I289" s="6">
        <v>0.87763799255679997</v>
      </c>
      <c r="J289" s="6">
        <v>0.74527139730452163</v>
      </c>
      <c r="K289" s="6">
        <v>12.703452435459999</v>
      </c>
    </row>
    <row r="290" spans="1:11" ht="16.5" customHeight="1" x14ac:dyDescent="0.3">
      <c r="A290" s="2" t="s">
        <v>11</v>
      </c>
      <c r="B290" s="6">
        <v>0.16830000000000001</v>
      </c>
      <c r="C290" s="6">
        <v>0.17356260000000004</v>
      </c>
      <c r="D290" s="6">
        <v>0</v>
      </c>
      <c r="E290" s="6">
        <v>5.4504200000000003E-2</v>
      </c>
      <c r="F290" s="6">
        <v>0.39636680000000002</v>
      </c>
      <c r="G290" s="6">
        <v>2.8501469453511428</v>
      </c>
      <c r="H290" s="6">
        <v>6.2197992449999999</v>
      </c>
      <c r="I290" s="6">
        <v>8.7324771536000018E-2</v>
      </c>
      <c r="J290" s="6">
        <v>3.9850000000000003E-2</v>
      </c>
      <c r="K290" s="6">
        <v>9.5934877618871433</v>
      </c>
    </row>
    <row r="291" spans="1:11" ht="16.5" customHeight="1" x14ac:dyDescent="0.3">
      <c r="A291" s="2" t="s">
        <v>10</v>
      </c>
      <c r="B291" s="6">
        <v>2.0908000000000002</v>
      </c>
      <c r="C291" s="6">
        <v>0.16337144000000001</v>
      </c>
      <c r="D291" s="6">
        <v>4.2800000000000005E-2</v>
      </c>
      <c r="E291" s="6">
        <v>4.6387640000000008E-2</v>
      </c>
      <c r="F291" s="6">
        <v>2.3433590800000004</v>
      </c>
      <c r="G291" s="6">
        <v>1.914369274840249</v>
      </c>
      <c r="H291" s="6">
        <v>0.97772195987999999</v>
      </c>
      <c r="I291" s="6">
        <v>0.19237932181847459</v>
      </c>
      <c r="J291" s="6">
        <v>0.41836776851851859</v>
      </c>
      <c r="K291" s="6">
        <v>5.8462974050572418</v>
      </c>
    </row>
    <row r="292" spans="1:11" ht="16.5" customHeight="1" x14ac:dyDescent="0.3">
      <c r="A292" s="2" t="s">
        <v>8</v>
      </c>
      <c r="B292" s="6">
        <v>2.7610006214</v>
      </c>
      <c r="C292" s="6">
        <v>9.168305520000003E-2</v>
      </c>
      <c r="D292" s="6">
        <v>0.84059221200000001</v>
      </c>
      <c r="E292" s="6">
        <v>1.36267E-4</v>
      </c>
      <c r="F292" s="6">
        <v>3.6934121555999995</v>
      </c>
      <c r="G292" s="6">
        <v>4.4936280293170805</v>
      </c>
      <c r="H292" s="6">
        <v>5.4471417574299981</v>
      </c>
      <c r="I292" s="6">
        <v>0.23659653529959998</v>
      </c>
      <c r="J292" s="6">
        <v>8.4859576324999991E-2</v>
      </c>
      <c r="K292" s="6">
        <v>13.955638053971681</v>
      </c>
    </row>
    <row r="293" spans="1:11" ht="16.5" customHeight="1" x14ac:dyDescent="0.3">
      <c r="A293" s="2" t="s">
        <v>7</v>
      </c>
      <c r="B293" s="6">
        <v>8.8785541999999995E-2</v>
      </c>
      <c r="C293" s="6">
        <v>2.0946468000000003E-2</v>
      </c>
      <c r="D293" s="6">
        <v>0.34336314000000001</v>
      </c>
      <c r="E293" s="6">
        <v>6.3745392999999997E-2</v>
      </c>
      <c r="F293" s="6">
        <v>0.51684054300000004</v>
      </c>
      <c r="G293" s="6">
        <v>4.1599248839400005</v>
      </c>
      <c r="H293" s="6">
        <v>2.8350362047319999</v>
      </c>
      <c r="I293" s="6">
        <v>0.43831551059620005</v>
      </c>
      <c r="J293" s="6">
        <v>8.8160110999999999E-3</v>
      </c>
      <c r="K293" s="6">
        <v>7.9589331533682008</v>
      </c>
    </row>
    <row r="294" spans="1:11" ht="16.5" customHeight="1" x14ac:dyDescent="0.3">
      <c r="A294" s="2" t="s">
        <v>4</v>
      </c>
      <c r="B294" s="6">
        <v>28.578658818919475</v>
      </c>
      <c r="C294" s="6">
        <v>0.49242070116502473</v>
      </c>
      <c r="D294" s="6">
        <v>0</v>
      </c>
      <c r="E294" s="6">
        <v>0.12368156275864269</v>
      </c>
      <c r="F294" s="6">
        <v>29.19476108284314</v>
      </c>
      <c r="G294" s="6">
        <v>13.42916749195779</v>
      </c>
      <c r="H294" s="6">
        <v>5.4820461300591816</v>
      </c>
      <c r="I294" s="6">
        <v>0.26119660043597914</v>
      </c>
      <c r="J294" s="6">
        <v>6.3338875000000003E-2</v>
      </c>
      <c r="K294" s="6">
        <v>48.430510180296089</v>
      </c>
    </row>
    <row r="295" spans="1:11" ht="16.5" customHeight="1" x14ac:dyDescent="0.3">
      <c r="A295" s="2" t="s">
        <v>6</v>
      </c>
      <c r="B295" s="6">
        <v>2.1403891388000003</v>
      </c>
      <c r="C295" s="6">
        <v>0.1177299794336662</v>
      </c>
      <c r="D295" s="6">
        <v>0.33583170000000001</v>
      </c>
      <c r="E295" s="6">
        <v>2.264791448197895</v>
      </c>
      <c r="F295" s="6">
        <v>4.8587422664315616</v>
      </c>
      <c r="G295" s="6">
        <v>3.1213812043464357</v>
      </c>
      <c r="H295" s="6">
        <v>0.69358035393916317</v>
      </c>
      <c r="I295" s="6">
        <v>7.5791698356000012E-2</v>
      </c>
      <c r="J295" s="6">
        <v>3.4072383000000005E-2</v>
      </c>
      <c r="K295" s="6">
        <v>8.7835679060731593</v>
      </c>
    </row>
    <row r="296" spans="1:11" ht="16.5" customHeight="1" x14ac:dyDescent="0.3">
      <c r="A296" s="2" t="s">
        <v>5</v>
      </c>
      <c r="B296" s="6">
        <v>0.91057840299999993</v>
      </c>
      <c r="C296" s="6">
        <v>0.29855187100000002</v>
      </c>
      <c r="D296" s="6">
        <v>0</v>
      </c>
      <c r="E296" s="6">
        <v>3.550096E-3</v>
      </c>
      <c r="F296" s="6">
        <v>1.21268037</v>
      </c>
      <c r="G296" s="6">
        <v>11.438676847864</v>
      </c>
      <c r="H296" s="6">
        <v>16.146711100836001</v>
      </c>
      <c r="I296" s="6">
        <v>1.6185951440399999</v>
      </c>
      <c r="J296" s="6">
        <v>0.40646788509999998</v>
      </c>
      <c r="K296" s="6">
        <v>30.82313134784</v>
      </c>
    </row>
    <row r="297" spans="1:11" ht="16.5" customHeight="1" x14ac:dyDescent="0.3">
      <c r="A297" s="2" t="s">
        <v>15</v>
      </c>
      <c r="B297" s="6">
        <v>3.4706874758805224</v>
      </c>
      <c r="C297" s="6">
        <v>0.2459515929700018</v>
      </c>
      <c r="D297" s="6">
        <v>5.4712948000017025E-2</v>
      </c>
      <c r="E297" s="6">
        <v>0.51449804172981306</v>
      </c>
      <c r="F297" s="6">
        <v>4.285850058580305</v>
      </c>
      <c r="G297" s="6">
        <v>7.557203503482393</v>
      </c>
      <c r="H297" s="6">
        <v>3.9223831716100115</v>
      </c>
      <c r="I297" s="6">
        <v>0.8321275854452771</v>
      </c>
      <c r="J297" s="6">
        <v>0.36325158895000098</v>
      </c>
      <c r="K297" s="6">
        <v>16.960515908067862</v>
      </c>
    </row>
    <row r="298" spans="1:11" ht="16.5" customHeight="1" x14ac:dyDescent="0.3">
      <c r="A298" s="1" t="s">
        <v>66</v>
      </c>
      <c r="B298" s="5">
        <v>147.71100000000001</v>
      </c>
      <c r="C298" s="5">
        <v>15.618634177728863</v>
      </c>
      <c r="D298" s="5">
        <v>304.32409999999999</v>
      </c>
      <c r="E298" s="5">
        <v>6.4761555364475969</v>
      </c>
      <c r="F298" s="5">
        <v>474.1298897141765</v>
      </c>
      <c r="G298" s="5">
        <v>170.10282505584854</v>
      </c>
      <c r="H298" s="5">
        <v>130.42569475987312</v>
      </c>
      <c r="I298" s="5">
        <v>14.98038245314164</v>
      </c>
      <c r="J298" s="5">
        <v>11.829584380679076</v>
      </c>
      <c r="K298" s="5">
        <v>801.46817636371884</v>
      </c>
    </row>
    <row r="299" spans="1:11" ht="16.5" customHeight="1" x14ac:dyDescent="0.3">
      <c r="A299" s="2" t="s">
        <v>9</v>
      </c>
      <c r="B299" s="6">
        <v>2.48</v>
      </c>
      <c r="C299" s="6">
        <v>3.0657139607571483E-2</v>
      </c>
      <c r="D299" s="6">
        <v>1.2404000000000002</v>
      </c>
      <c r="E299" s="6">
        <v>0.18175568079999999</v>
      </c>
      <c r="F299" s="6">
        <v>3.9328128204075714</v>
      </c>
      <c r="G299" s="6">
        <v>1.6891068702392444</v>
      </c>
      <c r="H299" s="6">
        <v>2.2528905870024003</v>
      </c>
      <c r="I299" s="6">
        <v>0.22660706548974199</v>
      </c>
      <c r="J299" s="6">
        <v>0.13761393019999996</v>
      </c>
      <c r="K299" s="6">
        <v>8.2390312733389575</v>
      </c>
    </row>
    <row r="300" spans="1:11" ht="16.5" customHeight="1" x14ac:dyDescent="0.3">
      <c r="A300" s="2" t="s">
        <v>2</v>
      </c>
      <c r="B300" s="6">
        <v>100.2602</v>
      </c>
      <c r="C300" s="6">
        <v>12.949361412394348</v>
      </c>
      <c r="D300" s="6">
        <v>298.06630000000001</v>
      </c>
      <c r="E300" s="6">
        <v>1.0483121199134591</v>
      </c>
      <c r="F300" s="6">
        <v>412.32417353230784</v>
      </c>
      <c r="G300" s="6">
        <v>95.294748254009377</v>
      </c>
      <c r="H300" s="6">
        <v>73.516687031000586</v>
      </c>
      <c r="I300" s="6">
        <v>8.3634832647013528</v>
      </c>
      <c r="J300" s="6">
        <v>9.092036750421892</v>
      </c>
      <c r="K300" s="6">
        <v>598.59112883244109</v>
      </c>
    </row>
    <row r="301" spans="1:11" ht="16.5" customHeight="1" x14ac:dyDescent="0.3">
      <c r="A301" s="2" t="s">
        <v>25</v>
      </c>
      <c r="B301" s="6">
        <v>4.1108000000000002</v>
      </c>
      <c r="C301" s="6">
        <v>0.48440064490000007</v>
      </c>
      <c r="D301" s="6">
        <v>3.3504999999999998</v>
      </c>
      <c r="E301" s="6">
        <v>3.2205800038481009</v>
      </c>
      <c r="F301" s="6">
        <v>11.166280648748101</v>
      </c>
      <c r="G301" s="6">
        <v>2.595618742244592</v>
      </c>
      <c r="H301" s="6">
        <v>1.1851460645484109</v>
      </c>
      <c r="I301" s="6">
        <v>0.16187501954026534</v>
      </c>
      <c r="J301" s="6">
        <v>0.1476924</v>
      </c>
      <c r="K301" s="6">
        <v>15.256612875081368</v>
      </c>
    </row>
    <row r="302" spans="1:11" ht="16.5" customHeight="1" x14ac:dyDescent="0.3">
      <c r="A302" s="2" t="s">
        <v>3</v>
      </c>
      <c r="B302" s="6">
        <v>1.1782999999999999</v>
      </c>
      <c r="C302" s="6">
        <v>0.49275145860000003</v>
      </c>
      <c r="D302" s="6">
        <v>0.14809999999999998</v>
      </c>
      <c r="E302" s="6">
        <v>7.424028000000002E-2</v>
      </c>
      <c r="F302" s="6">
        <v>1.8933917385999999</v>
      </c>
      <c r="G302" s="6">
        <v>15.486340392570282</v>
      </c>
      <c r="H302" s="6">
        <v>6.8681511330578102</v>
      </c>
      <c r="I302" s="6">
        <v>2.0196899064196803</v>
      </c>
      <c r="J302" s="6">
        <v>0.36482717000000003</v>
      </c>
      <c r="K302" s="6">
        <v>26.632400340647767</v>
      </c>
    </row>
    <row r="303" spans="1:11" ht="16.5" customHeight="1" x14ac:dyDescent="0.3">
      <c r="A303" s="2" t="s">
        <v>12</v>
      </c>
      <c r="B303" s="6">
        <v>1.61E-2</v>
      </c>
      <c r="C303" s="6">
        <v>6.2922093757778075E-2</v>
      </c>
      <c r="D303" s="6">
        <v>0</v>
      </c>
      <c r="E303" s="6">
        <v>0</v>
      </c>
      <c r="F303" s="6">
        <v>7.9022093757778078E-2</v>
      </c>
      <c r="G303" s="6">
        <v>6.4916941270025807</v>
      </c>
      <c r="H303" s="6">
        <v>4.0342584115414102</v>
      </c>
      <c r="I303" s="6">
        <v>0.83911943314000015</v>
      </c>
      <c r="J303" s="6">
        <v>0.77127372359718482</v>
      </c>
      <c r="K303" s="6">
        <v>12.215367789038956</v>
      </c>
    </row>
    <row r="304" spans="1:11" ht="16.5" customHeight="1" x14ac:dyDescent="0.3">
      <c r="A304" s="2" t="s">
        <v>11</v>
      </c>
      <c r="B304" s="6">
        <v>0.20449999999999999</v>
      </c>
      <c r="C304" s="6">
        <v>0.17542560000000004</v>
      </c>
      <c r="D304" s="6">
        <v>0</v>
      </c>
      <c r="E304" s="6">
        <v>4.7996400000000002E-2</v>
      </c>
      <c r="F304" s="6">
        <v>0.42792200000000002</v>
      </c>
      <c r="G304" s="6">
        <v>3.0181434320052318</v>
      </c>
      <c r="H304" s="6">
        <v>6.1623619182000002</v>
      </c>
      <c r="I304" s="6">
        <v>0.15651221901543999</v>
      </c>
      <c r="J304" s="6">
        <v>3.7701100000000001E-2</v>
      </c>
      <c r="K304" s="6">
        <v>9.8025406692206705</v>
      </c>
    </row>
    <row r="305" spans="1:11" ht="16.5" customHeight="1" x14ac:dyDescent="0.3">
      <c r="A305" s="2" t="s">
        <v>10</v>
      </c>
      <c r="B305" s="6">
        <v>2.1494</v>
      </c>
      <c r="C305" s="6">
        <v>0.16627220000000001</v>
      </c>
      <c r="D305" s="6">
        <v>4.2900000000000008E-2</v>
      </c>
      <c r="E305" s="6">
        <v>3.8385999999999997E-2</v>
      </c>
      <c r="F305" s="6">
        <v>2.3969581999999998</v>
      </c>
      <c r="G305" s="6">
        <v>1.71975317834612</v>
      </c>
      <c r="H305" s="6">
        <v>0.981229464</v>
      </c>
      <c r="I305" s="6">
        <v>0.15937981471172036</v>
      </c>
      <c r="J305" s="6">
        <v>0.4249925</v>
      </c>
      <c r="K305" s="6">
        <v>5.6823131570578411</v>
      </c>
    </row>
    <row r="306" spans="1:11" ht="16.5" customHeight="1" x14ac:dyDescent="0.3">
      <c r="A306" s="2" t="s">
        <v>8</v>
      </c>
      <c r="B306" s="6">
        <v>2.7362716824100004</v>
      </c>
      <c r="C306" s="6">
        <v>8.7116848010160022E-2</v>
      </c>
      <c r="D306" s="6">
        <v>0.70019465700000005</v>
      </c>
      <c r="E306" s="6">
        <v>1.1840159999999999E-4</v>
      </c>
      <c r="F306" s="6">
        <v>3.5237015890201602</v>
      </c>
      <c r="G306" s="6">
        <v>4.5181456208617998</v>
      </c>
      <c r="H306" s="6">
        <v>5.6315638422323975</v>
      </c>
      <c r="I306" s="6">
        <v>0.2199979590768</v>
      </c>
      <c r="J306" s="6">
        <v>7.8709014149999992E-2</v>
      </c>
      <c r="K306" s="6">
        <v>13.972118025341159</v>
      </c>
    </row>
    <row r="307" spans="1:11" ht="16.5" customHeight="1" x14ac:dyDescent="0.3">
      <c r="A307" s="2" t="s">
        <v>7</v>
      </c>
      <c r="B307" s="6">
        <v>8.4082563999999999E-2</v>
      </c>
      <c r="C307" s="6">
        <v>1.8125886000000004E-2</v>
      </c>
      <c r="D307" s="6">
        <v>0.26897793000000003</v>
      </c>
      <c r="E307" s="6">
        <v>6.2119536999999996E-2</v>
      </c>
      <c r="F307" s="6">
        <v>0.43330591700000004</v>
      </c>
      <c r="G307" s="6">
        <v>4.1751471568560001</v>
      </c>
      <c r="H307" s="6">
        <v>3.1453490623859999</v>
      </c>
      <c r="I307" s="6">
        <v>0.237568647056</v>
      </c>
      <c r="J307" s="6">
        <v>5.4904999999999997E-3</v>
      </c>
      <c r="K307" s="6">
        <v>7.9968612832980002</v>
      </c>
    </row>
    <row r="308" spans="1:11" ht="16.5" customHeight="1" x14ac:dyDescent="0.3">
      <c r="A308" s="2" t="s">
        <v>4</v>
      </c>
      <c r="B308" s="6">
        <v>28.532690249999998</v>
      </c>
      <c r="C308" s="6">
        <v>0.53524680000000002</v>
      </c>
      <c r="D308" s="6">
        <v>0</v>
      </c>
      <c r="E308" s="6">
        <v>0.10804630000000001</v>
      </c>
      <c r="F308" s="6">
        <v>29.175983349999999</v>
      </c>
      <c r="G308" s="6">
        <v>13.105813258354287</v>
      </c>
      <c r="H308" s="6">
        <v>5.1963211976696657</v>
      </c>
      <c r="I308" s="6">
        <v>0.25553610793504</v>
      </c>
      <c r="J308" s="6">
        <v>3.9229E-2</v>
      </c>
      <c r="K308" s="6">
        <v>47.772882913958988</v>
      </c>
    </row>
    <row r="309" spans="1:11" ht="16.5" customHeight="1" x14ac:dyDescent="0.3">
      <c r="A309" s="2" t="s">
        <v>6</v>
      </c>
      <c r="B309" s="6">
        <v>2.0268381250000003</v>
      </c>
      <c r="C309" s="6">
        <v>0.10878444918900851</v>
      </c>
      <c r="D309" s="6">
        <v>0.32127232499999991</v>
      </c>
      <c r="E309" s="6">
        <v>1.3774959125120003</v>
      </c>
      <c r="F309" s="6">
        <v>3.834390811701009</v>
      </c>
      <c r="G309" s="6">
        <v>3.070337625511645</v>
      </c>
      <c r="H309" s="6">
        <v>0.64332588016356662</v>
      </c>
      <c r="I309" s="6">
        <v>9.1841203958720002E-2</v>
      </c>
      <c r="J309" s="6">
        <v>2.2733249999999997E-2</v>
      </c>
      <c r="K309" s="6">
        <v>7.6626287713349415</v>
      </c>
    </row>
    <row r="310" spans="1:11" ht="16.5" customHeight="1" x14ac:dyDescent="0.3">
      <c r="A310" s="2" t="s">
        <v>5</v>
      </c>
      <c r="B310" s="6">
        <v>0.61759677499999999</v>
      </c>
      <c r="C310" s="6">
        <v>0.30206982000000004</v>
      </c>
      <c r="D310" s="6">
        <v>0</v>
      </c>
      <c r="E310" s="6">
        <v>5.3452000000000005E-3</v>
      </c>
      <c r="F310" s="6">
        <v>0.92501179500000008</v>
      </c>
      <c r="G310" s="6">
        <v>11.470672192052</v>
      </c>
      <c r="H310" s="6">
        <v>17.047240698995999</v>
      </c>
      <c r="I310" s="6">
        <v>1.4349560771216001</v>
      </c>
      <c r="J310" s="6">
        <v>0.35701043800000004</v>
      </c>
      <c r="K310" s="6">
        <v>31.234891201169599</v>
      </c>
    </row>
    <row r="311" spans="1:11" ht="16.5" customHeight="1" thickBot="1" x14ac:dyDescent="0.35">
      <c r="A311" s="35" t="s">
        <v>15</v>
      </c>
      <c r="B311" s="36">
        <v>3.314220603590023</v>
      </c>
      <c r="C311" s="36">
        <v>0.20549982526999716</v>
      </c>
      <c r="D311" s="36">
        <v>0.18545508799995192</v>
      </c>
      <c r="E311" s="36">
        <v>0.31175970077403736</v>
      </c>
      <c r="F311" s="36">
        <v>4.0169352176340585</v>
      </c>
      <c r="G311" s="36">
        <v>7.4673042057953802</v>
      </c>
      <c r="H311" s="36">
        <v>3.7611694690748738</v>
      </c>
      <c r="I311" s="36">
        <v>0.8138157349752797</v>
      </c>
      <c r="J311" s="36">
        <v>0.35027460430999913</v>
      </c>
      <c r="K311" s="36">
        <v>16.409399231789536</v>
      </c>
    </row>
    <row r="312" spans="1:11" s="10" customFormat="1" ht="25.5" customHeight="1" x14ac:dyDescent="0.2">
      <c r="A312" s="22" t="s">
        <v>51</v>
      </c>
      <c r="B312" s="22"/>
      <c r="C312" s="22"/>
      <c r="D312" s="22"/>
      <c r="E312" s="22"/>
      <c r="F312" s="22"/>
      <c r="G312" s="22"/>
      <c r="H312" s="22"/>
      <c r="I312" s="22"/>
      <c r="J312" s="22"/>
      <c r="K312" s="22"/>
    </row>
    <row r="313" spans="1:11" s="10" customFormat="1" ht="12.75" customHeight="1" x14ac:dyDescent="0.2">
      <c r="A313" s="28"/>
      <c r="B313" s="28"/>
      <c r="C313" s="28"/>
      <c r="D313" s="28"/>
      <c r="E313" s="28"/>
      <c r="F313" s="28"/>
      <c r="G313" s="28"/>
      <c r="H313" s="28"/>
      <c r="I313" s="28"/>
      <c r="J313" s="28"/>
      <c r="K313" s="28"/>
    </row>
    <row r="314" spans="1:11" s="10" customFormat="1" ht="12.75" customHeight="1" x14ac:dyDescent="0.2">
      <c r="A314" s="23" t="s">
        <v>42</v>
      </c>
      <c r="B314" s="23"/>
      <c r="C314" s="23"/>
      <c r="D314" s="23"/>
      <c r="E314" s="23"/>
      <c r="F314" s="23"/>
      <c r="G314" s="23"/>
      <c r="H314" s="23"/>
      <c r="I314" s="23"/>
      <c r="J314" s="23"/>
      <c r="K314" s="23"/>
    </row>
    <row r="315" spans="1:11" s="10" customFormat="1" ht="12.75" customHeight="1" x14ac:dyDescent="0.2">
      <c r="A315" s="23" t="s">
        <v>43</v>
      </c>
      <c r="B315" s="23"/>
      <c r="C315" s="23"/>
      <c r="D315" s="23"/>
      <c r="E315" s="23"/>
      <c r="F315" s="23"/>
      <c r="G315" s="23"/>
      <c r="H315" s="23"/>
      <c r="I315" s="23"/>
      <c r="J315" s="23"/>
      <c r="K315" s="23"/>
    </row>
    <row r="316" spans="1:11" s="10" customFormat="1" ht="12.75" customHeight="1" x14ac:dyDescent="0.2">
      <c r="A316" s="37"/>
      <c r="B316" s="37"/>
      <c r="C316" s="37"/>
      <c r="D316" s="37"/>
      <c r="E316" s="37"/>
      <c r="F316" s="37"/>
      <c r="G316" s="37"/>
      <c r="H316" s="37"/>
      <c r="I316" s="37"/>
      <c r="J316" s="37"/>
      <c r="K316" s="37"/>
    </row>
    <row r="317" spans="1:11" s="10" customFormat="1" ht="12.75" customHeight="1" x14ac:dyDescent="0.2">
      <c r="A317" s="29" t="s">
        <v>14</v>
      </c>
      <c r="B317" s="29"/>
      <c r="C317" s="29"/>
      <c r="D317" s="29"/>
      <c r="E317" s="29"/>
      <c r="F317" s="29"/>
      <c r="G317" s="29"/>
      <c r="H317" s="29"/>
      <c r="I317" s="29"/>
      <c r="J317" s="29"/>
      <c r="K317" s="29"/>
    </row>
    <row r="318" spans="1:11" s="10" customFormat="1" ht="12.75" customHeight="1" x14ac:dyDescent="0.2">
      <c r="A318" s="18" t="s">
        <v>17</v>
      </c>
      <c r="B318" s="18"/>
      <c r="C318" s="18"/>
      <c r="D318" s="18"/>
      <c r="E318" s="18"/>
      <c r="F318" s="18"/>
      <c r="G318" s="18"/>
      <c r="H318" s="18"/>
      <c r="I318" s="18"/>
      <c r="J318" s="18"/>
      <c r="K318" s="18"/>
    </row>
    <row r="319" spans="1:11" s="10" customFormat="1" ht="38.25" customHeight="1" x14ac:dyDescent="0.2">
      <c r="A319" s="18" t="s">
        <v>13</v>
      </c>
      <c r="B319" s="18"/>
      <c r="C319" s="18"/>
      <c r="D319" s="18"/>
      <c r="E319" s="18"/>
      <c r="F319" s="18"/>
      <c r="G319" s="18"/>
      <c r="H319" s="18"/>
      <c r="I319" s="18"/>
      <c r="J319" s="18"/>
      <c r="K319" s="18"/>
    </row>
    <row r="320" spans="1:11" s="10" customFormat="1" ht="12.75" customHeight="1" x14ac:dyDescent="0.2">
      <c r="A320" s="18" t="s">
        <v>57</v>
      </c>
      <c r="B320" s="18"/>
      <c r="C320" s="18"/>
      <c r="D320" s="18"/>
      <c r="E320" s="18"/>
      <c r="F320" s="18"/>
      <c r="G320" s="18"/>
      <c r="H320" s="18"/>
      <c r="I320" s="18"/>
      <c r="J320" s="18"/>
      <c r="K320" s="18"/>
    </row>
    <row r="321" spans="1:11" s="10" customFormat="1" ht="12.75" customHeight="1" x14ac:dyDescent="0.2">
      <c r="A321" s="18" t="s">
        <v>19</v>
      </c>
      <c r="B321" s="18"/>
      <c r="C321" s="18"/>
      <c r="D321" s="18"/>
      <c r="E321" s="18"/>
      <c r="F321" s="18"/>
      <c r="G321" s="18"/>
      <c r="H321" s="18"/>
      <c r="I321" s="18"/>
      <c r="J321" s="18"/>
      <c r="K321" s="18"/>
    </row>
    <row r="322" spans="1:11" s="10" customFormat="1" ht="12.75" customHeight="1" x14ac:dyDescent="0.2">
      <c r="A322" s="18" t="s">
        <v>18</v>
      </c>
      <c r="B322" s="18"/>
      <c r="C322" s="18"/>
      <c r="D322" s="18"/>
      <c r="E322" s="18"/>
      <c r="F322" s="18"/>
      <c r="G322" s="18"/>
      <c r="H322" s="18"/>
      <c r="I322" s="18"/>
      <c r="J322" s="18"/>
      <c r="K322" s="18"/>
    </row>
    <row r="323" spans="1:11" s="10" customFormat="1" ht="12.75" customHeight="1" x14ac:dyDescent="0.2">
      <c r="A323" s="18" t="s">
        <v>59</v>
      </c>
      <c r="B323" s="18"/>
      <c r="C323" s="18"/>
      <c r="D323" s="18"/>
      <c r="E323" s="18"/>
      <c r="F323" s="18"/>
      <c r="G323" s="18"/>
      <c r="H323" s="18"/>
      <c r="I323" s="18"/>
      <c r="J323" s="18"/>
      <c r="K323" s="18"/>
    </row>
    <row r="324" spans="1:11" s="10" customFormat="1" ht="12.75" customHeight="1" x14ac:dyDescent="0.2">
      <c r="A324" s="18" t="s">
        <v>60</v>
      </c>
      <c r="B324" s="18"/>
      <c r="C324" s="18"/>
      <c r="D324" s="18"/>
      <c r="E324" s="18"/>
      <c r="F324" s="18"/>
      <c r="G324" s="18"/>
      <c r="H324" s="18"/>
      <c r="I324" s="18"/>
      <c r="J324" s="18"/>
      <c r="K324" s="18"/>
    </row>
    <row r="325" spans="1:11" s="10" customFormat="1" ht="12.75" customHeight="1" x14ac:dyDescent="0.2">
      <c r="A325" s="18" t="s">
        <v>55</v>
      </c>
      <c r="B325" s="18"/>
      <c r="C325" s="18"/>
      <c r="D325" s="18"/>
      <c r="E325" s="18"/>
      <c r="F325" s="18"/>
      <c r="G325" s="18"/>
      <c r="H325" s="18"/>
      <c r="I325" s="18"/>
      <c r="J325" s="18"/>
      <c r="K325" s="18"/>
    </row>
    <row r="326" spans="1:11" s="10" customFormat="1" ht="12.75" customHeight="1" x14ac:dyDescent="0.2">
      <c r="A326" s="18" t="s">
        <v>61</v>
      </c>
      <c r="B326" s="18"/>
      <c r="C326" s="18"/>
      <c r="D326" s="18"/>
      <c r="E326" s="18"/>
      <c r="F326" s="18"/>
      <c r="G326" s="18"/>
      <c r="H326" s="18"/>
      <c r="I326" s="18"/>
      <c r="J326" s="18"/>
      <c r="K326" s="18"/>
    </row>
    <row r="327" spans="1:11" s="10" customFormat="1" ht="12.75" customHeight="1" x14ac:dyDescent="0.2">
      <c r="A327" s="18" t="s">
        <v>62</v>
      </c>
      <c r="B327" s="18"/>
      <c r="C327" s="18"/>
      <c r="D327" s="18"/>
      <c r="E327" s="18"/>
      <c r="F327" s="18"/>
      <c r="G327" s="18"/>
      <c r="H327" s="18"/>
      <c r="I327" s="18"/>
      <c r="J327" s="18"/>
      <c r="K327" s="18"/>
    </row>
    <row r="328" spans="1:11" s="10" customFormat="1" ht="12.75" customHeight="1" x14ac:dyDescent="0.2">
      <c r="A328" s="18" t="s">
        <v>56</v>
      </c>
      <c r="B328" s="18"/>
      <c r="C328" s="18"/>
      <c r="D328" s="18"/>
      <c r="E328" s="18"/>
      <c r="F328" s="18"/>
      <c r="G328" s="18"/>
      <c r="H328" s="18"/>
      <c r="I328" s="18"/>
      <c r="J328" s="18"/>
      <c r="K328" s="18"/>
    </row>
    <row r="329" spans="1:11" s="10" customFormat="1" ht="12.75" customHeight="1" x14ac:dyDescent="0.2">
      <c r="A329" s="32" t="s">
        <v>63</v>
      </c>
      <c r="B329" s="32"/>
      <c r="C329" s="32"/>
      <c r="D329" s="32"/>
      <c r="E329" s="32"/>
      <c r="F329" s="32"/>
      <c r="G329" s="32"/>
      <c r="H329" s="32"/>
      <c r="I329" s="32"/>
      <c r="J329" s="32"/>
      <c r="K329" s="32"/>
    </row>
    <row r="330" spans="1:11" s="10" customFormat="1" ht="12.75" customHeight="1" x14ac:dyDescent="0.2">
      <c r="A330" s="37"/>
      <c r="B330" s="37"/>
      <c r="C330" s="37"/>
      <c r="D330" s="37"/>
      <c r="E330" s="37"/>
      <c r="F330" s="37"/>
      <c r="G330" s="37"/>
      <c r="H330" s="37"/>
      <c r="I330" s="37"/>
      <c r="J330" s="37"/>
      <c r="K330" s="37"/>
    </row>
    <row r="331" spans="1:11" s="10" customFormat="1" ht="12.75" customHeight="1" x14ac:dyDescent="0.2">
      <c r="A331" s="30" t="s">
        <v>16</v>
      </c>
      <c r="B331" s="30"/>
      <c r="C331" s="30"/>
      <c r="D331" s="30"/>
      <c r="E331" s="30"/>
      <c r="F331" s="30"/>
      <c r="G331" s="30"/>
      <c r="H331" s="30"/>
      <c r="I331" s="30"/>
      <c r="J331" s="30"/>
      <c r="K331" s="30"/>
    </row>
    <row r="332" spans="1:11" s="10" customFormat="1" ht="25.5" customHeight="1" x14ac:dyDescent="0.2">
      <c r="A332" s="31" t="s">
        <v>67</v>
      </c>
      <c r="B332" s="31"/>
      <c r="C332" s="31"/>
      <c r="D332" s="31"/>
      <c r="E332" s="31"/>
      <c r="F332" s="31"/>
      <c r="G332" s="31"/>
      <c r="H332" s="31"/>
      <c r="I332" s="31"/>
      <c r="J332" s="31"/>
      <c r="K332" s="31"/>
    </row>
  </sheetData>
  <mergeCells count="29">
    <mergeCell ref="A320:K320"/>
    <mergeCell ref="A321:K321"/>
    <mergeCell ref="A322:K322"/>
    <mergeCell ref="A323:K323"/>
    <mergeCell ref="A329:K329"/>
    <mergeCell ref="A331:K331"/>
    <mergeCell ref="A332:K332"/>
    <mergeCell ref="A324:K324"/>
    <mergeCell ref="A325:K325"/>
    <mergeCell ref="A326:K326"/>
    <mergeCell ref="A327:K327"/>
    <mergeCell ref="A328:K328"/>
    <mergeCell ref="A330:K330"/>
    <mergeCell ref="A318:K318"/>
    <mergeCell ref="A319:K319"/>
    <mergeCell ref="A1:K1"/>
    <mergeCell ref="B2:F2"/>
    <mergeCell ref="A312:K312"/>
    <mergeCell ref="A314:K314"/>
    <mergeCell ref="A315:K315"/>
    <mergeCell ref="G2:G3"/>
    <mergeCell ref="H2:H3"/>
    <mergeCell ref="I2:I3"/>
    <mergeCell ref="J2:J3"/>
    <mergeCell ref="K2:K3"/>
    <mergeCell ref="A2:A3"/>
    <mergeCell ref="A313:K313"/>
    <mergeCell ref="A316:K316"/>
    <mergeCell ref="A317:K317"/>
  </mergeCells>
  <phoneticPr fontId="21" type="noConversion"/>
  <pageMargins left="0.35" right="0.4" top="0.27" bottom="0.33" header="0.19" footer="0.26"/>
  <pageSetup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bySource graph</vt:lpstr>
      <vt:lpstr>byAgency graph</vt:lpstr>
      <vt:lpstr>4-19</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Palumbo, Daniel CTR (OST)</cp:lastModifiedBy>
  <cp:lastPrinted>2011-01-13T18:19:12Z</cp:lastPrinted>
  <dcterms:created xsi:type="dcterms:W3CDTF">1999-02-12T20:27:56Z</dcterms:created>
  <dcterms:modified xsi:type="dcterms:W3CDTF">2025-07-28T22:12:31Z</dcterms:modified>
</cp:coreProperties>
</file>