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5\073125 July\toWeb\"/>
    </mc:Choice>
  </mc:AlternateContent>
  <xr:revisionPtr revIDLastSave="0" documentId="8_{13183F7B-B2A0-4951-8672-3AC98222BCCE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Graph-M" sheetId="26" r:id="rId1"/>
    <sheet name="4-21M" sheetId="1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<sst xmlns="http://schemas.openxmlformats.org/spreadsheetml/2006/main" count="48" uniqueCount="34">
  <si>
    <t>Domestic operations</t>
  </si>
  <si>
    <t>International operations</t>
  </si>
  <si>
    <t>Seats per aircraft</t>
  </si>
  <si>
    <t xml:space="preserve">International operations include operations outside the United States, including those between the United States and foreign countries and the United States and its territories or possessions. </t>
  </si>
  <si>
    <t>Derived by calculation.</t>
  </si>
  <si>
    <t>NOTES</t>
  </si>
  <si>
    <t>SOURCES</t>
  </si>
  <si>
    <t>Fuel consumed:</t>
  </si>
  <si>
    <t>Load factor (percent)</t>
  </si>
  <si>
    <r>
      <t xml:space="preserve">a </t>
    </r>
    <r>
      <rPr>
        <sz val="9"/>
        <rFont val="Arial"/>
        <family val="2"/>
      </rPr>
      <t>U.S. owned carriers only. Operations of foreign-owned carriers in or out of the United States not included.</t>
    </r>
  </si>
  <si>
    <t>Seats per aircraft, seat-miles per gallon, energy intensiveness and load factor:</t>
  </si>
  <si>
    <t>Aircraft-miles, available seat-miles, and passenger-miles:</t>
  </si>
  <si>
    <r>
      <t>Table 4-21M:  Energy Intensity of Certificated Air Carriers, All Services</t>
    </r>
    <r>
      <rPr>
        <b/>
        <vertAlign val="superscript"/>
        <sz val="12"/>
        <rFont val="Arial"/>
        <family val="2"/>
      </rPr>
      <t>a</t>
    </r>
  </si>
  <si>
    <t>Aircraft-kilometers (millions)</t>
  </si>
  <si>
    <t>Available seat-kilometers (millions)</t>
  </si>
  <si>
    <t>Passenger-kilometers (millions)</t>
  </si>
  <si>
    <t>Fuel consumed (million liters)</t>
  </si>
  <si>
    <t>Seat-kilometers per liter</t>
  </si>
  <si>
    <t>Energy intensity (kilojoule/passenger-kilometer)</t>
  </si>
  <si>
    <r>
      <t>KEY:</t>
    </r>
    <r>
      <rPr>
        <sz val="9"/>
        <rFont val="Arial"/>
        <family val="2"/>
      </rPr>
      <t xml:space="preserve">  R = revised.</t>
    </r>
  </si>
  <si>
    <r>
      <rPr>
        <i/>
        <sz val="9"/>
        <rFont val="Arial"/>
        <family val="2"/>
      </rPr>
      <t>Aircraft-kilometers</t>
    </r>
    <r>
      <rPr>
        <sz val="9"/>
        <rFont val="Arial"/>
        <family val="2"/>
      </rPr>
      <t xml:space="preserve"> include all four large certificated air-carrier groups (majors, nationals, large regionals, and medium regionals), scheduled and charter, passenger, and all-cargo. </t>
    </r>
    <r>
      <rPr>
        <i/>
        <sz val="9"/>
        <rFont val="Arial"/>
        <family val="2"/>
      </rPr>
      <t>Fuel consumed</t>
    </r>
    <r>
      <rPr>
        <sz val="9"/>
        <rFont val="Arial"/>
        <family val="2"/>
      </rPr>
      <t xml:space="preserve"> includes majors, nationals, and large regionals, scheduled and charter, passenger, and all-cargo.</t>
    </r>
  </si>
  <si>
    <r>
      <rPr>
        <i/>
        <sz val="9"/>
        <rFont val="Arial"/>
        <family val="2"/>
      </rPr>
      <t>Passenger-kilometers</t>
    </r>
    <r>
      <rPr>
        <sz val="9"/>
        <rFont val="Arial"/>
        <family val="2"/>
      </rPr>
      <t xml:space="preserve"> include all four large certificated air-carrier groups, scheduled and charter, passenger service only.</t>
    </r>
  </si>
  <si>
    <r>
      <rPr>
        <i/>
        <sz val="9"/>
        <rFont val="Arial"/>
        <family val="2"/>
      </rPr>
      <t>Load factor</t>
    </r>
    <r>
      <rPr>
        <sz val="9"/>
        <rFont val="Arial"/>
        <family val="2"/>
      </rPr>
      <t xml:space="preserve">: Ratio of </t>
    </r>
    <r>
      <rPr>
        <i/>
        <sz val="9"/>
        <rFont val="Arial"/>
        <family val="2"/>
      </rPr>
      <t xml:space="preserve">Passenger-kilometers </t>
    </r>
    <r>
      <rPr>
        <sz val="9"/>
        <rFont val="Arial"/>
        <family val="2"/>
      </rPr>
      <t xml:space="preserve">to </t>
    </r>
    <r>
      <rPr>
        <i/>
        <sz val="9"/>
        <rFont val="Arial"/>
        <family val="2"/>
      </rPr>
      <t>Available seat-kilometers</t>
    </r>
    <r>
      <rPr>
        <sz val="9"/>
        <rFont val="Arial"/>
        <family val="2"/>
      </rPr>
      <t>.</t>
    </r>
  </si>
  <si>
    <t>Heat equivalent factor used for conversion is 37,626.7 kilojoules/liter.</t>
  </si>
  <si>
    <t>1.609344 kilometers = 1 mile.</t>
  </si>
  <si>
    <t>3.785412 liters = 1 gallon.</t>
  </si>
  <si>
    <t>1960-75: Civil Aeronautics Board as of Sept 13, 2018.</t>
  </si>
  <si>
    <t>1960-70: Air Transport Association, available at https://www.airlines.org/# as of July 31, 2002.</t>
  </si>
  <si>
    <t>(R) 2020</t>
  </si>
  <si>
    <t>(R) 2021</t>
  </si>
  <si>
    <t>(R) 2022</t>
  </si>
  <si>
    <t>(R) 2023</t>
  </si>
  <si>
    <r>
      <t xml:space="preserve">1975-2024: U.S. Department of Transportation, Bureau of Transportation Statistics, TranStats Database, </t>
    </r>
    <r>
      <rPr>
        <i/>
        <sz val="9"/>
        <rFont val="Arial"/>
        <family val="2"/>
      </rPr>
      <t>T1: U.S. Air Carrier Traffic and Capacity Summary by Service Class</t>
    </r>
    <r>
      <rPr>
        <sz val="9"/>
        <rFont val="Arial"/>
        <family val="2"/>
      </rPr>
      <t>, available at http://www.transtats.bts.gov/ as of Jul. 18, 2025, special tabulation.</t>
    </r>
  </si>
  <si>
    <r>
      <t xml:space="preserve">1980-2024:  U.S. Department of Transportation, Bureau of Transportation Statistics, Office of Airline Information, </t>
    </r>
    <r>
      <rPr>
        <i/>
        <sz val="9"/>
        <rFont val="Arial"/>
        <family val="2"/>
      </rPr>
      <t>Airline Fuel Cost and Consumption</t>
    </r>
    <r>
      <rPr>
        <sz val="9"/>
        <rFont val="Arial"/>
        <family val="2"/>
      </rPr>
      <t>, available at http://www.transtats.bts.gov/fuel.asp as of Jul. 18,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</si>
</sst>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0.00_)"/>
    <numFmt numFmtId="165" formatCode="#,##0.0"/>
    <numFmt numFmtId="166" formatCode="0.0_W"/>
    <numFmt numFmtId="167" formatCode="#,##0.0_);\(#,##0.0\)"/>
    <numFmt numFmtId="168" formatCode="0.0"/>
  </numFmts>
  <fonts count="20" x14ac:knownFonts="1">
    <font>
      <sz val="10"/>
      <name val="Arial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9"/>
      <name val="Helv"/>
    </font>
    <font>
      <b/>
      <sz val="10"/>
      <name val="Helv"/>
    </font>
    <font>
      <sz val="12"/>
      <name val="Helv"/>
    </font>
    <font>
      <b/>
      <sz val="14"/>
      <name val="Helv"/>
    </font>
    <font>
      <b/>
      <sz val="12"/>
      <name val="Helv"/>
    </font>
    <font>
      <sz val="10"/>
      <name val="Arial"/>
      <family val="2"/>
    </font>
    <font>
      <b/>
      <vertAlign val="superscript"/>
      <sz val="12"/>
      <name val="Arial"/>
      <family val="2"/>
    </font>
    <font>
      <b/>
      <sz val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9">
    <xf numFmtId="0" fontId="0" fillId="0" borderId="0"/>
    <xf numFmtId="3" fontId="1" fillId="0" borderId="1" applyAlignment="0">
      <alignment horizontal="right" vertical="center"/>
    </xf>
    <xf numFmtId="49" fontId="2" fillId="0" borderId="1">
      <alignment horizontal="left" vertical="center"/>
    </xf>
    <xf numFmtId="164" fontId="3" fillId="0" borderId="2" applyNumberFormat="0">
      <alignment horizontal="right" vertical="center"/>
    </xf>
    <xf numFmtId="166" fontId="3" fillId="0" borderId="1">
      <alignment horizontal="right"/>
    </xf>
    <xf numFmtId="0" fontId="5" fillId="0" borderId="1">
      <alignment horizontal="left"/>
    </xf>
    <xf numFmtId="0" fontId="5" fillId="0" borderId="3">
      <alignment horizontal="right" vertical="center"/>
    </xf>
    <xf numFmtId="0" fontId="3" fillId="0" borderId="1">
      <alignment horizontal="left" vertical="center"/>
    </xf>
    <xf numFmtId="0" fontId="6" fillId="0" borderId="3">
      <alignment horizontal="left" vertical="center"/>
    </xf>
    <xf numFmtId="0" fontId="6" fillId="2" borderId="0">
      <alignment horizontal="centerContinuous" wrapText="1"/>
    </xf>
    <xf numFmtId="0" fontId="4" fillId="0" borderId="0">
      <alignment horizontal="right"/>
    </xf>
    <xf numFmtId="0" fontId="2" fillId="0" borderId="0">
      <alignment horizontal="right"/>
    </xf>
    <xf numFmtId="0" fontId="4" fillId="0" borderId="0">
      <alignment horizontal="left"/>
    </xf>
    <xf numFmtId="49" fontId="2" fillId="0" borderId="1">
      <alignment horizontal="left" vertical="center"/>
    </xf>
    <xf numFmtId="49" fontId="7" fillId="0" borderId="1" applyFill="0">
      <alignment horizontal="left" vertical="center"/>
    </xf>
    <xf numFmtId="49" fontId="2" fillId="0" borderId="3">
      <alignment horizontal="left" vertical="center"/>
    </xf>
    <xf numFmtId="164" fontId="1" fillId="0" borderId="0" applyNumberFormat="0">
      <alignment horizontal="right"/>
    </xf>
    <xf numFmtId="0" fontId="5" fillId="3" borderId="0">
      <alignment horizontal="centerContinuous" vertical="center" wrapText="1"/>
    </xf>
    <xf numFmtId="0" fontId="5" fillId="0" borderId="2">
      <alignment horizontal="left" vertical="center"/>
    </xf>
    <xf numFmtId="0" fontId="8" fillId="0" borderId="0">
      <alignment horizontal="left" vertical="top"/>
    </xf>
    <xf numFmtId="0" fontId="6" fillId="0" borderId="0">
      <alignment horizontal="left"/>
    </xf>
    <xf numFmtId="0" fontId="9" fillId="0" borderId="0">
      <alignment horizontal="left"/>
    </xf>
    <xf numFmtId="0" fontId="3" fillId="0" borderId="0">
      <alignment horizontal="left"/>
    </xf>
    <xf numFmtId="0" fontId="8" fillId="0" borderId="0">
      <alignment horizontal="left" vertical="top"/>
    </xf>
    <xf numFmtId="0" fontId="9" fillId="0" borderId="0">
      <alignment horizontal="left"/>
    </xf>
    <xf numFmtId="0" fontId="3" fillId="0" borderId="0">
      <alignment horizontal="left"/>
    </xf>
    <xf numFmtId="49" fontId="1" fillId="0" borderId="1">
      <alignment horizontal="left"/>
    </xf>
    <xf numFmtId="0" fontId="5" fillId="0" borderId="3">
      <alignment horizontal="left"/>
    </xf>
    <xf numFmtId="0" fontId="6" fillId="0" borderId="0">
      <alignment horizontal="left" vertical="center"/>
    </xf>
  </cellStyleXfs>
  <cellXfs count="40">
    <xf numFmtId="0" fontId="0" fillId="0" borderId="0" xfId="0"/>
    <xf numFmtId="3" fontId="14" fillId="0" borderId="0" xfId="12" applyNumberFormat="1" applyFont="1" applyFill="1" applyAlignment="1">
      <alignment horizontal="right" wrapText="1"/>
    </xf>
    <xf numFmtId="0" fontId="14" fillId="0" borderId="0" xfId="12" applyFont="1" applyFill="1" applyAlignment="1">
      <alignment horizontal="right" wrapText="1"/>
    </xf>
    <xf numFmtId="165" fontId="14" fillId="0" borderId="0" xfId="0" applyNumberFormat="1" applyFont="1" applyFill="1" applyAlignment="1">
      <alignment horizontal="right" wrapText="1"/>
    </xf>
    <xf numFmtId="3" fontId="14" fillId="0" borderId="0" xfId="0" applyNumberFormat="1" applyFont="1" applyFill="1" applyAlignment="1">
      <alignment horizontal="right" wrapText="1"/>
    </xf>
    <xf numFmtId="168" fontId="14" fillId="0" borderId="0" xfId="0" applyNumberFormat="1" applyFont="1" applyFill="1" applyAlignment="1">
      <alignment horizontal="right"/>
    </xf>
    <xf numFmtId="3" fontId="14" fillId="0" borderId="0" xfId="0" applyNumberFormat="1" applyFont="1" applyFill="1"/>
    <xf numFmtId="0" fontId="14" fillId="0" borderId="0" xfId="0" applyFont="1" applyFill="1"/>
    <xf numFmtId="167" fontId="14" fillId="0" borderId="0" xfId="12" applyNumberFormat="1" applyFont="1" applyFill="1" applyAlignment="1">
      <alignment horizontal="right" wrapText="1"/>
    </xf>
    <xf numFmtId="167" fontId="14" fillId="0" borderId="6" xfId="12" applyNumberFormat="1" applyFont="1" applyFill="1" applyBorder="1" applyAlignment="1">
      <alignment horizontal="right" wrapText="1"/>
    </xf>
    <xf numFmtId="0" fontId="13" fillId="0" borderId="5" xfId="12" applyFont="1" applyFill="1" applyBorder="1" applyAlignment="1">
      <alignment horizontal="center"/>
    </xf>
    <xf numFmtId="0" fontId="10" fillId="0" borderId="0" xfId="0" applyFont="1" applyFill="1"/>
    <xf numFmtId="0" fontId="13" fillId="0" borderId="4" xfId="12" applyFont="1" applyFill="1" applyBorder="1" applyAlignment="1">
      <alignment horizontal="center"/>
    </xf>
    <xf numFmtId="0" fontId="14" fillId="0" borderId="0" xfId="12" applyFont="1" applyFill="1" applyAlignment="1">
      <alignment horizontal="left" wrapText="1"/>
    </xf>
    <xf numFmtId="0" fontId="14" fillId="0" borderId="0" xfId="0" applyFont="1" applyFill="1" applyAlignment="1">
      <alignment horizontal="center"/>
    </xf>
    <xf numFmtId="0" fontId="16" fillId="0" borderId="0" xfId="0" applyFont="1" applyFill="1"/>
    <xf numFmtId="49" fontId="16" fillId="0" borderId="0" xfId="0" applyNumberFormat="1" applyFont="1" applyFill="1"/>
    <xf numFmtId="0" fontId="12" fillId="0" borderId="6" xfId="24" applyFont="1" applyFill="1" applyBorder="1" applyAlignment="1">
      <alignment horizontal="left" wrapText="1"/>
    </xf>
    <xf numFmtId="0" fontId="13" fillId="0" borderId="5" xfId="0" applyFont="1" applyFill="1" applyBorder="1" applyAlignment="1">
      <alignment horizontal="center"/>
    </xf>
    <xf numFmtId="0" fontId="13" fillId="0" borderId="0" xfId="0" applyFont="1" applyFill="1"/>
    <xf numFmtId="0" fontId="14" fillId="0" borderId="0" xfId="0" applyFont="1" applyFill="1" applyAlignment="1">
      <alignment horizontal="left" indent="1"/>
    </xf>
    <xf numFmtId="165" fontId="14" fillId="0" borderId="0" xfId="0" applyNumberFormat="1" applyFont="1" applyFill="1"/>
    <xf numFmtId="165" fontId="14" fillId="0" borderId="6" xfId="0" applyNumberFormat="1" applyFont="1" applyFill="1" applyBorder="1"/>
    <xf numFmtId="0" fontId="17" fillId="0" borderId="7" xfId="12" applyFont="1" applyFill="1" applyBorder="1" applyAlignment="1">
      <alignment horizontal="left"/>
    </xf>
    <xf numFmtId="0" fontId="16" fillId="0" borderId="0" xfId="0" applyFont="1" applyFill="1" applyAlignment="1"/>
    <xf numFmtId="0" fontId="15" fillId="0" borderId="0" xfId="12" applyFont="1" applyFill="1" applyAlignment="1">
      <alignment horizontal="left"/>
    </xf>
    <xf numFmtId="0" fontId="16" fillId="0" borderId="0" xfId="12" applyFont="1" applyFill="1" applyAlignment="1">
      <alignment horizontal="left"/>
    </xf>
    <xf numFmtId="0" fontId="17" fillId="0" borderId="0" xfId="10" applyFont="1" applyFill="1" applyAlignment="1">
      <alignment horizontal="left" wrapText="1"/>
    </xf>
    <xf numFmtId="0" fontId="16" fillId="0" borderId="0" xfId="10" applyFont="1" applyFill="1" applyAlignment="1">
      <alignment horizontal="left" wrapText="1"/>
    </xf>
    <xf numFmtId="0" fontId="16" fillId="0" borderId="0" xfId="12" applyFont="1" applyFill="1" applyAlignment="1">
      <alignment horizontal="left" wrapText="1"/>
    </xf>
    <xf numFmtId="0" fontId="16" fillId="0" borderId="0" xfId="10" applyFont="1" applyFill="1" applyAlignment="1">
      <alignment horizontal="left"/>
    </xf>
    <xf numFmtId="0" fontId="16" fillId="0" borderId="0" xfId="10" applyFont="1" applyFill="1" applyAlignment="1">
      <alignment horizontal="center"/>
    </xf>
    <xf numFmtId="0" fontId="17" fillId="0" borderId="0" xfId="0" applyFont="1" applyFill="1" applyAlignment="1">
      <alignment horizontal="left"/>
    </xf>
    <xf numFmtId="49" fontId="18" fillId="0" borderId="0" xfId="0" applyNumberFormat="1" applyFont="1" applyFill="1" applyAlignment="1">
      <alignment horizontal="left"/>
    </xf>
    <xf numFmtId="49" fontId="16" fillId="0" borderId="0" xfId="0" applyNumberFormat="1" applyFont="1" applyFill="1" applyAlignment="1">
      <alignment horizontal="left"/>
    </xf>
    <xf numFmtId="0" fontId="16" fillId="0" borderId="0" xfId="0" applyFont="1" applyFill="1" applyAlignment="1">
      <alignment horizontal="left" wrapText="1"/>
    </xf>
    <xf numFmtId="49" fontId="18" fillId="0" borderId="0" xfId="0" applyNumberFormat="1" applyFont="1" applyFill="1" applyAlignment="1">
      <alignment horizontal="left" wrapText="1"/>
    </xf>
    <xf numFmtId="0" fontId="16" fillId="0" borderId="0" xfId="0" applyFont="1" applyFill="1" applyAlignment="1">
      <alignment horizontal="left"/>
    </xf>
    <xf numFmtId="0" fontId="16" fillId="0" borderId="0" xfId="0" applyFont="1" applyFill="1" applyAlignment="1">
      <alignment vertical="top" wrapText="1"/>
    </xf>
    <xf numFmtId="0" fontId="18" fillId="0" borderId="0" xfId="0" applyFont="1" applyFill="1" applyAlignment="1">
      <alignment vertical="top" wrapText="1"/>
    </xf>
  </cellXfs>
  <cellStyles count="29">
    <cellStyle name="Data" xfId="1" xr:uid="{00000000-0005-0000-0000-000000000000}"/>
    <cellStyle name="Data Superscript" xfId="2" xr:uid="{00000000-0005-0000-0000-000001000000}"/>
    <cellStyle name="Data_1-43A" xfId="3" xr:uid="{00000000-0005-0000-0000-000002000000}"/>
    <cellStyle name="Data-one deci" xfId="4" xr:uid="{00000000-0005-0000-0000-000003000000}"/>
    <cellStyle name="Hed Side" xfId="5" xr:uid="{00000000-0005-0000-0000-000004000000}"/>
    <cellStyle name="Hed Side bold" xfId="6" xr:uid="{00000000-0005-0000-0000-000005000000}"/>
    <cellStyle name="Hed Side Regular" xfId="7" xr:uid="{00000000-0005-0000-0000-000006000000}"/>
    <cellStyle name="Hed Side_1-43A" xfId="8" xr:uid="{00000000-0005-0000-0000-000007000000}"/>
    <cellStyle name="Hed Top" xfId="9" xr:uid="{00000000-0005-0000-0000-000008000000}"/>
    <cellStyle name="Normal" xfId="0" builtinId="0"/>
    <cellStyle name="Source Hed" xfId="10" xr:uid="{00000000-0005-0000-0000-00000A000000}"/>
    <cellStyle name="Source Superscript" xfId="11" xr:uid="{00000000-0005-0000-0000-00000B000000}"/>
    <cellStyle name="Source Text" xfId="12" xr:uid="{00000000-0005-0000-0000-00000C000000}"/>
    <cellStyle name="Superscript" xfId="13" xr:uid="{00000000-0005-0000-0000-00000D000000}"/>
    <cellStyle name="Superscript- regular" xfId="14" xr:uid="{00000000-0005-0000-0000-00000E000000}"/>
    <cellStyle name="Superscript_1-43A" xfId="15" xr:uid="{00000000-0005-0000-0000-00000F000000}"/>
    <cellStyle name="Table Data" xfId="16" xr:uid="{00000000-0005-0000-0000-000010000000}"/>
    <cellStyle name="Table Head Top" xfId="17" xr:uid="{00000000-0005-0000-0000-000011000000}"/>
    <cellStyle name="Table Hed Side" xfId="18" xr:uid="{00000000-0005-0000-0000-000012000000}"/>
    <cellStyle name="Table Title" xfId="19" xr:uid="{00000000-0005-0000-0000-000013000000}"/>
    <cellStyle name="Title Text" xfId="20" xr:uid="{00000000-0005-0000-0000-000014000000}"/>
    <cellStyle name="Title Text 1" xfId="21" xr:uid="{00000000-0005-0000-0000-000015000000}"/>
    <cellStyle name="Title Text 2" xfId="22" xr:uid="{00000000-0005-0000-0000-000016000000}"/>
    <cellStyle name="Title-1" xfId="23" xr:uid="{00000000-0005-0000-0000-000017000000}"/>
    <cellStyle name="Title-2" xfId="24" xr:uid="{00000000-0005-0000-0000-000018000000}"/>
    <cellStyle name="Title-3" xfId="25" xr:uid="{00000000-0005-0000-0000-000019000000}"/>
    <cellStyle name="Wrap" xfId="26" xr:uid="{00000000-0005-0000-0000-00001A000000}"/>
    <cellStyle name="Wrap Bold" xfId="27" xr:uid="{00000000-0005-0000-0000-00001B000000}"/>
    <cellStyle name="Wrap Title" xfId="28" xr:uid="{00000000-0005-0000-0000-00001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Energy Intensity of Certificated Air Carriers, All Services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9"/>
          <c:order val="19"/>
          <c:tx>
            <c:strRef>
              <c:f>'4-21M'!$A$22</c:f>
              <c:strCache>
                <c:ptCount val="1"/>
                <c:pt idx="0">
                  <c:v>Domestic operations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shade val="51000"/>
                    <a:satMod val="130000"/>
                  </a:schemeClr>
                </a:gs>
                <a:gs pos="80000">
                  <a:schemeClr val="accent2">
                    <a:lumMod val="80000"/>
                    <a:shade val="93000"/>
                    <a:satMod val="130000"/>
                  </a:schemeClr>
                </a:gs>
                <a:gs pos="100000">
                  <a:schemeClr val="accent2">
                    <a:lumMod val="8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'4-21M'!$B$2:$AR$2</c15:sqref>
                  </c15:fullRef>
                </c:ext>
              </c:extLst>
              <c:f>('4-21M'!$R$2:$AP$2,'4-21M'!$AR$2)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'4-21M'!$B$22:$AR$22</c15:sqref>
                  </c15:fullRef>
                </c:ext>
              </c:extLst>
              <c:f>('4-21M'!$R$22:$AP$22,'4-21M'!$AR$22)</c:f>
              <c:numCache>
                <c:formatCode>#,##0</c:formatCode>
                <c:ptCount val="26"/>
                <c:pt idx="0">
                  <c:v>2551.6773370420333</c:v>
                </c:pt>
                <c:pt idx="1">
                  <c:v>2522.8002324367321</c:v>
                </c:pt>
                <c:pt idx="2">
                  <c:v>2365.2565795893547</c:v>
                </c:pt>
                <c:pt idx="3">
                  <c:v>2289.9152393794157</c:v>
                </c:pt>
                <c:pt idx="4">
                  <c:v>2234.1257660072265</c:v>
                </c:pt>
                <c:pt idx="5">
                  <c:v>2118.8213828927937</c:v>
                </c:pt>
                <c:pt idx="6">
                  <c:v>2059.578132772654</c:v>
                </c:pt>
                <c:pt idx="7">
                  <c:v>1993.0052747931049</c:v>
                </c:pt>
                <c:pt idx="8">
                  <c:v>1924.8143446219322</c:v>
                </c:pt>
                <c:pt idx="9">
                  <c:v>1818.8958047153048</c:v>
                </c:pt>
                <c:pt idx="10">
                  <c:v>1764.2718944357689</c:v>
                </c:pt>
                <c:pt idx="11">
                  <c:v>1696.7501412356735</c:v>
                </c:pt>
                <c:pt idx="12">
                  <c:v>1591.6410801111363</c:v>
                </c:pt>
                <c:pt idx="13">
                  <c:v>1551.4200609390257</c:v>
                </c:pt>
                <c:pt idx="14">
                  <c:v>1522.9775851956936</c:v>
                </c:pt>
                <c:pt idx="15">
                  <c:v>1506.7936133615153</c:v>
                </c:pt>
                <c:pt idx="16">
                  <c:v>1501.413959177054</c:v>
                </c:pt>
                <c:pt idx="17">
                  <c:v>1478.1224825423831</c:v>
                </c:pt>
                <c:pt idx="18">
                  <c:v>1472.3049081888582</c:v>
                </c:pt>
                <c:pt idx="19">
                  <c:v>1455.0400978466105</c:v>
                </c:pt>
                <c:pt idx="20">
                  <c:v>2198.5215826957888</c:v>
                </c:pt>
                <c:pt idx="21">
                  <c:v>1602.6203310744131</c:v>
                </c:pt>
                <c:pt idx="22">
                  <c:v>1475.8639005180578</c:v>
                </c:pt>
                <c:pt idx="23">
                  <c:v>1452.6750286996062</c:v>
                </c:pt>
                <c:pt idx="24">
                  <c:v>1416.1666653785655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26-4466-914C-FCB75C870982}"/>
            </c:ext>
          </c:extLst>
        </c:ser>
        <c:ser>
          <c:idx val="20"/>
          <c:order val="20"/>
          <c:tx>
            <c:strRef>
              <c:f>'4-21M'!$A$23</c:f>
              <c:strCache>
                <c:ptCount val="1"/>
                <c:pt idx="0">
                  <c:v>International operations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shade val="51000"/>
                    <a:satMod val="130000"/>
                  </a:schemeClr>
                </a:gs>
                <a:gs pos="80000">
                  <a:schemeClr val="accent3">
                    <a:lumMod val="80000"/>
                    <a:shade val="93000"/>
                    <a:satMod val="130000"/>
                  </a:schemeClr>
                </a:gs>
                <a:gs pos="100000">
                  <a:schemeClr val="accent3">
                    <a:lumMod val="8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'4-21M'!$B$2:$AR$2</c15:sqref>
                  </c15:fullRef>
                </c:ext>
              </c:extLst>
              <c:f>('4-21M'!$R$2:$AP$2,'4-21M'!$AR$2)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'4-21M'!$B$23:$AR$23</c15:sqref>
                  </c15:fullRef>
                </c:ext>
              </c:extLst>
              <c:f>('4-21M'!$R$23:$AP$23,'4-21M'!$AR$23)</c:f>
              <c:numCache>
                <c:formatCode>#,##0</c:formatCode>
                <c:ptCount val="26"/>
                <c:pt idx="0">
                  <c:v>2528.3937263537291</c:v>
                </c:pt>
                <c:pt idx="1">
                  <c:v>2647.8130215984479</c:v>
                </c:pt>
                <c:pt idx="2">
                  <c:v>2612.073992070189</c:v>
                </c:pt>
                <c:pt idx="3">
                  <c:v>2740.5100512129761</c:v>
                </c:pt>
                <c:pt idx="4">
                  <c:v>2550.2479002746327</c:v>
                </c:pt>
                <c:pt idx="5">
                  <c:v>2502.1407005888905</c:v>
                </c:pt>
                <c:pt idx="6">
                  <c:v>2402.807877377697</c:v>
                </c:pt>
                <c:pt idx="7">
                  <c:v>2342.0460412619682</c:v>
                </c:pt>
                <c:pt idx="8">
                  <c:v>2276.7782546335111</c:v>
                </c:pt>
                <c:pt idx="9">
                  <c:v>2218.3628298487642</c:v>
                </c:pt>
                <c:pt idx="10">
                  <c:v>2188.0390961357448</c:v>
                </c:pt>
                <c:pt idx="11">
                  <c:v>2306.7046692549361</c:v>
                </c:pt>
                <c:pt idx="12">
                  <c:v>2283.9278848427462</c:v>
                </c:pt>
                <c:pt idx="13">
                  <c:v>2224.0860489736287</c:v>
                </c:pt>
                <c:pt idx="14">
                  <c:v>2137.4479363429164</c:v>
                </c:pt>
                <c:pt idx="15">
                  <c:v>2129.5324807716474</c:v>
                </c:pt>
                <c:pt idx="16">
                  <c:v>2072.7891736662823</c:v>
                </c:pt>
                <c:pt idx="17">
                  <c:v>2065.1674570168702</c:v>
                </c:pt>
                <c:pt idx="18">
                  <c:v>2037.9297107591472</c:v>
                </c:pt>
                <c:pt idx="19">
                  <c:v>1977.8470027653602</c:v>
                </c:pt>
                <c:pt idx="20">
                  <c:v>4455.4679110285724</c:v>
                </c:pt>
                <c:pt idx="21">
                  <c:v>3525.2073497053639</c:v>
                </c:pt>
                <c:pt idx="22">
                  <c:v>2226.1893284896432</c:v>
                </c:pt>
                <c:pt idx="23">
                  <c:v>2019.1590717787649</c:v>
                </c:pt>
                <c:pt idx="24">
                  <c:v>2015.4457133841656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26-4466-914C-FCB75C870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60903168"/>
        <c:axId val="6609080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'4-21M'!$A$3</c15:sqref>
                        </c15:formulaRef>
                      </c:ext>
                    </c:extLst>
                    <c:strCache>
                      <c:ptCount val="1"/>
                      <c:pt idx="0">
                        <c:v>Aircraft-kilometers (millions)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'4-21M'!$B$2:$AR$2</c15:sqref>
                        </c15:fullRef>
                        <c15:formulaRef>
                          <c15:sqref>('4-21M'!$R$2:$AP$2,'4-21M'!$AR$2)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'4-21M'!$B$3:$AR$3</c15:sqref>
                        </c15:fullRef>
                        <c15:formulaRef>
                          <c15:sqref>('4-21M'!$R$3:$AP$3,'4-21M'!$AR$3)</c15:sqref>
                        </c15:formulaRef>
                      </c:ext>
                    </c:extLst>
                    <c:numCache>
                      <c:formatCode>General</c:formatCode>
                      <c:ptCount val="2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3926-4466-914C-FCB75C87098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'4-21M'!$A$4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'4-21M'!$B$2:$AR$2</c15:sqref>
                        </c15:fullRef>
                        <c15:formulaRef>
                          <c15:sqref>('4-21M'!$R$2:$AP$2,'4-21M'!$AR$2)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'4-21M'!$B$4:$AR$4</c15:sqref>
                        </c15:fullRef>
                        <c15:formulaRef>
                          <c15:sqref>('4-21M'!$R$4:$AP$4,'4-21M'!$AR$4)</c15:sqref>
                        </c15:formulaRef>
                      </c:ext>
                    </c:extLst>
                    <c:numCache>
                      <c:formatCode>#,##0</c:formatCode>
                      <c:ptCount val="26"/>
                      <c:pt idx="0">
                        <c:v>9112.4722915015682</c:v>
                      </c:pt>
                      <c:pt idx="1">
                        <c:v>8923.36966417037</c:v>
                      </c:pt>
                      <c:pt idx="2">
                        <c:v>9032.6777618880005</c:v>
                      </c:pt>
                      <c:pt idx="3">
                        <c:v>9826.2414419558409</c:v>
                      </c:pt>
                      <c:pt idx="4">
                        <c:v>10624.987407652992</c:v>
                      </c:pt>
                      <c:pt idx="5">
                        <c:v>10809.112900481281</c:v>
                      </c:pt>
                      <c:pt idx="6">
                        <c:v>10630.677983663234</c:v>
                      </c:pt>
                      <c:pt idx="7">
                        <c:v>10834.957037127167</c:v>
                      </c:pt>
                      <c:pt idx="8">
                        <c:v>10373.830033526785</c:v>
                      </c:pt>
                      <c:pt idx="9">
                        <c:v>9551.8940580898561</c:v>
                      </c:pt>
                      <c:pt idx="10">
                        <c:v>9617.0860520317437</c:v>
                      </c:pt>
                      <c:pt idx="11">
                        <c:v>9663.437703604608</c:v>
                      </c:pt>
                      <c:pt idx="12">
                        <c:v>9585.5185666944017</c:v>
                      </c:pt>
                      <c:pt idx="13">
                        <c:v>9599.7083973626886</c:v>
                      </c:pt>
                      <c:pt idx="14">
                        <c:v>9571.3327754795519</c:v>
                      </c:pt>
                      <c:pt idx="15">
                        <c:v>9729.8070308524802</c:v>
                      </c:pt>
                      <c:pt idx="16">
                        <c:v>10021.945199257729</c:v>
                      </c:pt>
                      <c:pt idx="17">
                        <c:v>10199.648519558785</c:v>
                      </c:pt>
                      <c:pt idx="18">
                        <c:v>10636.121008770049</c:v>
                      </c:pt>
                      <c:pt idx="19">
                        <c:v>10967.677694328961</c:v>
                      </c:pt>
                      <c:pt idx="20">
                        <c:v>6839.574885500544</c:v>
                      </c:pt>
                      <c:pt idx="21">
                        <c:v>9093.4651293615352</c:v>
                      </c:pt>
                      <c:pt idx="22">
                        <c:v>9963.0127359290891</c:v>
                      </c:pt>
                      <c:pt idx="23">
                        <c:v>10560.814519533697</c:v>
                      </c:pt>
                      <c:pt idx="24">
                        <c:v>10910.597624568576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926-4466-914C-FCB75C87098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'4-21M'!$A$5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'4-21M'!$B$2:$AR$2</c15:sqref>
                        </c15:fullRef>
                        <c15:formulaRef>
                          <c15:sqref>('4-21M'!$R$2:$AP$2,'4-21M'!$AR$2)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'4-21M'!$B$5:$AR$5</c15:sqref>
                        </c15:fullRef>
                        <c15:formulaRef>
                          <c15:sqref>('4-21M'!$R$5:$AP$5,'4-21M'!$AR$5)</c15:sqref>
                        </c15:formulaRef>
                      </c:ext>
                    </c:extLst>
                    <c:numCache>
                      <c:formatCode>#,##0</c:formatCode>
                      <c:ptCount val="26"/>
                      <c:pt idx="0">
                        <c:v>2062.6997759343362</c:v>
                      </c:pt>
                      <c:pt idx="1">
                        <c:v>2033.4755163824643</c:v>
                      </c:pt>
                      <c:pt idx="2">
                        <c:v>1966.3507630609922</c:v>
                      </c:pt>
                      <c:pt idx="3">
                        <c:v>2029.9988827261441</c:v>
                      </c:pt>
                      <c:pt idx="4">
                        <c:v>2257.3728674956801</c:v>
                      </c:pt>
                      <c:pt idx="5">
                        <c:v>2471.2336702817283</c:v>
                      </c:pt>
                      <c:pt idx="6">
                        <c:v>2598.9024083742725</c:v>
                      </c:pt>
                      <c:pt idx="7">
                        <c:v>2707.1355914380802</c:v>
                      </c:pt>
                      <c:pt idx="8">
                        <c:v>2730.0764795546884</c:v>
                      </c:pt>
                      <c:pt idx="9">
                        <c:v>2573.56267876224</c:v>
                      </c:pt>
                      <c:pt idx="10">
                        <c:v>2720.2296133393925</c:v>
                      </c:pt>
                      <c:pt idx="11">
                        <c:v>2861.3914906452483</c:v>
                      </c:pt>
                      <c:pt idx="12">
                        <c:v>2848.1792318496</c:v>
                      </c:pt>
                      <c:pt idx="13">
                        <c:v>2829.5838654336003</c:v>
                      </c:pt>
                      <c:pt idx="14">
                        <c:v>2880.5597481196801</c:v>
                      </c:pt>
                      <c:pt idx="15">
                        <c:v>2945.4055158401284</c:v>
                      </c:pt>
                      <c:pt idx="16">
                        <c:v>2975.7341378223359</c:v>
                      </c:pt>
                      <c:pt idx="17">
                        <c:v>3032.0354331463682</c:v>
                      </c:pt>
                      <c:pt idx="18">
                        <c:v>3115.1601107066881</c:v>
                      </c:pt>
                      <c:pt idx="19">
                        <c:v>3135.5751028377599</c:v>
                      </c:pt>
                      <c:pt idx="20">
                        <c:v>1728.1017907084802</c:v>
                      </c:pt>
                      <c:pt idx="21">
                        <c:v>2328.7470099632642</c:v>
                      </c:pt>
                      <c:pt idx="22">
                        <c:v>2910.0928150356481</c:v>
                      </c:pt>
                      <c:pt idx="23">
                        <c:v>3253.5869465087999</c:v>
                      </c:pt>
                      <c:pt idx="24">
                        <c:v>3459.1482287112963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926-4466-914C-FCB75C87098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'4-21M'!$A$6</c15:sqref>
                        </c15:formulaRef>
                      </c:ext>
                    </c:extLst>
                    <c:strCache>
                      <c:ptCount val="1"/>
                      <c:pt idx="0">
                        <c:v>Available seat-kilometers (millions)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'4-21M'!$B$2:$AR$2</c15:sqref>
                        </c15:fullRef>
                        <c15:formulaRef>
                          <c15:sqref>('4-21M'!$R$2:$AP$2,'4-21M'!$AR$2)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'4-21M'!$B$6:$AR$6</c15:sqref>
                        </c15:fullRef>
                        <c15:formulaRef>
                          <c15:sqref>('4-21M'!$R$6:$AP$6,'4-21M'!$AR$6)</c15:sqref>
                        </c15:formulaRef>
                      </c:ext>
                    </c:extLst>
                    <c:numCache>
                      <c:formatCode>#,##0</c:formatCode>
                      <c:ptCount val="2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926-4466-914C-FCB75C87098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'4-21M'!$A$7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'4-21M'!$B$2:$AR$2</c15:sqref>
                        </c15:fullRef>
                        <c15:formulaRef>
                          <c15:sqref>('4-21M'!$R$2:$AP$2,'4-21M'!$AR$2)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'4-21M'!$B$7:$AR$7</c15:sqref>
                        </c15:fullRef>
                        <c15:formulaRef>
                          <c15:sqref>('4-21M'!$R$7:$AP$7,'4-21M'!$AR$7)</c15:sqref>
                        </c15:formulaRef>
                      </c:ext>
                    </c:extLst>
                    <c:numCache>
                      <c:formatCode>#,##0</c:formatCode>
                      <c:ptCount val="26"/>
                      <c:pt idx="0">
                        <c:v>1168852.512110976</c:v>
                      </c:pt>
                      <c:pt idx="1">
                        <c:v>1134266.5701354241</c:v>
                      </c:pt>
                      <c:pt idx="2">
                        <c:v>1105982.5195251615</c:v>
                      </c:pt>
                      <c:pt idx="3">
                        <c:v>1121731.8619830303</c:v>
                      </c:pt>
                      <c:pt idx="4">
                        <c:v>1208459.0397203218</c:v>
                      </c:pt>
                      <c:pt idx="5">
                        <c:v>1220952.8284073176</c:v>
                      </c:pt>
                      <c:pt idx="6">
                        <c:v>1200573.1541848874</c:v>
                      </c:pt>
                      <c:pt idx="7">
                        <c:v>1228864.3457940496</c:v>
                      </c:pt>
                      <c:pt idx="8">
                        <c:v>1181645.537304786</c:v>
                      </c:pt>
                      <c:pt idx="9">
                        <c:v>1099892.3402679379</c:v>
                      </c:pt>
                      <c:pt idx="10">
                        <c:v>1110304.3777470249</c:v>
                      </c:pt>
                      <c:pt idx="11">
                        <c:v>1122965.8033494449</c:v>
                      </c:pt>
                      <c:pt idx="12">
                        <c:v>1125881.385480758</c:v>
                      </c:pt>
                      <c:pt idx="13">
                        <c:v>1140064.715348799</c:v>
                      </c:pt>
                      <c:pt idx="14">
                        <c:v>1160783.561292791</c:v>
                      </c:pt>
                      <c:pt idx="15">
                        <c:v>1218147.8252775068</c:v>
                      </c:pt>
                      <c:pt idx="16">
                        <c:v>1278582.960238924</c:v>
                      </c:pt>
                      <c:pt idx="17">
                        <c:v>1323717.0699520248</c:v>
                      </c:pt>
                      <c:pt idx="18">
                        <c:v>1394637.1492935342</c:v>
                      </c:pt>
                      <c:pt idx="19">
                        <c:v>1445551.7272498875</c:v>
                      </c:pt>
                      <c:pt idx="20">
                        <c:v>846971.82419584214</c:v>
                      </c:pt>
                      <c:pt idx="21">
                        <c:v>1192858.1178830934</c:v>
                      </c:pt>
                      <c:pt idx="22">
                        <c:v>1364200.4915191319</c:v>
                      </c:pt>
                      <c:pt idx="23">
                        <c:v>1508455.9496459439</c:v>
                      </c:pt>
                      <c:pt idx="24">
                        <c:v>1561966.6546599288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926-4466-914C-FCB75C87098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'4-21M'!$A$8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'4-21M'!$B$2:$AR$2</c15:sqref>
                        </c15:fullRef>
                        <c15:formulaRef>
                          <c15:sqref>('4-21M'!$R$2:$AP$2,'4-21M'!$AR$2)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'4-21M'!$B$8:$AR$8</c15:sqref>
                        </c15:fullRef>
                        <c15:formulaRef>
                          <c15:sqref>('4-21M'!$R$8:$AP$8,'4-21M'!$AR$8)</c15:sqref>
                        </c15:formulaRef>
                      </c:ext>
                    </c:extLst>
                    <c:numCache>
                      <c:formatCode>#,##0</c:formatCode>
                      <c:ptCount val="26"/>
                      <c:pt idx="0">
                        <c:v>408850.30908057606</c:v>
                      </c:pt>
                      <c:pt idx="1">
                        <c:v>395445.22029619204</c:v>
                      </c:pt>
                      <c:pt idx="2">
                        <c:v>365789.02125090128</c:v>
                      </c:pt>
                      <c:pt idx="3">
                        <c:v>362739.38882076408</c:v>
                      </c:pt>
                      <c:pt idx="4">
                        <c:v>400924.10002787365</c:v>
                      </c:pt>
                      <c:pt idx="5">
                        <c:v>435469.00806056109</c:v>
                      </c:pt>
                      <c:pt idx="6">
                        <c:v>453112.34273548529</c:v>
                      </c:pt>
                      <c:pt idx="7">
                        <c:v>477226.21199461404</c:v>
                      </c:pt>
                      <c:pt idx="8">
                        <c:v>493423.53199549986</c:v>
                      </c:pt>
                      <c:pt idx="9">
                        <c:v>469712.21382841538</c:v>
                      </c:pt>
                      <c:pt idx="10">
                        <c:v>486042.0586599157</c:v>
                      </c:pt>
                      <c:pt idx="11">
                        <c:v>506530.87784569041</c:v>
                      </c:pt>
                      <c:pt idx="12">
                        <c:v>502879.08516790351</c:v>
                      </c:pt>
                      <c:pt idx="13">
                        <c:v>510014.719237187</c:v>
                      </c:pt>
                      <c:pt idx="14">
                        <c:v>525406.33292877744</c:v>
                      </c:pt>
                      <c:pt idx="15">
                        <c:v>536160.88290387113</c:v>
                      </c:pt>
                      <c:pt idx="16">
                        <c:v>543089.65706621681</c:v>
                      </c:pt>
                      <c:pt idx="17">
                        <c:v>555969.49261054513</c:v>
                      </c:pt>
                      <c:pt idx="18">
                        <c:v>569626.34201073227</c:v>
                      </c:pt>
                      <c:pt idx="19">
                        <c:v>581441.01167149749</c:v>
                      </c:pt>
                      <c:pt idx="20">
                        <c:v>215010.36825178523</c:v>
                      </c:pt>
                      <c:pt idx="21">
                        <c:v>328307.90511781786</c:v>
                      </c:pt>
                      <c:pt idx="22">
                        <c:v>492615.33545006323</c:v>
                      </c:pt>
                      <c:pt idx="23">
                        <c:v>594309.8049127938</c:v>
                      </c:pt>
                      <c:pt idx="24">
                        <c:v>636455.82301142067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926-4466-914C-FCB75C87098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'4-21M'!$A$9</c15:sqref>
                        </c15:formulaRef>
                      </c:ext>
                    </c:extLst>
                    <c:strCache>
                      <c:ptCount val="1"/>
                      <c:pt idx="0">
                        <c:v>Passenger-kilometers (millions)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'4-21M'!$B$2:$AR$2</c15:sqref>
                        </c15:fullRef>
                        <c15:formulaRef>
                          <c15:sqref>('4-21M'!$R$2:$AP$2,'4-21M'!$AR$2)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'4-21M'!$B$9:$AR$9</c15:sqref>
                        </c15:fullRef>
                        <c15:formulaRef>
                          <c15:sqref>('4-21M'!$R$9:$AP$9,'4-21M'!$AR$9)</c15:sqref>
                        </c15:formulaRef>
                      </c:ext>
                    </c:extLst>
                    <c:numCache>
                      <c:formatCode>#,##0</c:formatCode>
                      <c:ptCount val="2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926-4466-914C-FCB75C87098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'4-21M'!$A$10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'4-21M'!$B$2:$AR$2</c15:sqref>
                        </c15:fullRef>
                        <c15:formulaRef>
                          <c15:sqref>('4-21M'!$R$2:$AP$2,'4-21M'!$AR$2)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'4-21M'!$B$10:$AR$10</c15:sqref>
                        </c15:fullRef>
                        <c15:formulaRef>
                          <c15:sqref>('4-21M'!$R$10:$AP$10,'4-21M'!$AR$10)</c15:sqref>
                        </c15:formulaRef>
                      </c:ext>
                    </c:extLst>
                    <c:numCache>
                      <c:formatCode>#,##0</c:formatCode>
                      <c:ptCount val="26"/>
                      <c:pt idx="0">
                        <c:v>829774.58472691209</c:v>
                      </c:pt>
                      <c:pt idx="1">
                        <c:v>782955.58126579202</c:v>
                      </c:pt>
                      <c:pt idx="2">
                        <c:v>778157.45855549234</c:v>
                      </c:pt>
                      <c:pt idx="3">
                        <c:v>813687.01059749874</c:v>
                      </c:pt>
                      <c:pt idx="4">
                        <c:v>898326.55246559402</c:v>
                      </c:pt>
                      <c:pt idx="5">
                        <c:v>939488.81764384639</c:v>
                      </c:pt>
                      <c:pt idx="6">
                        <c:v>947052.42880206194</c:v>
                      </c:pt>
                      <c:pt idx="7">
                        <c:v>977779.43895239325</c:v>
                      </c:pt>
                      <c:pt idx="8">
                        <c:v>938717.41605170921</c:v>
                      </c:pt>
                      <c:pt idx="9">
                        <c:v>887940.52932898374</c:v>
                      </c:pt>
                      <c:pt idx="10">
                        <c:v>908787.98719286919</c:v>
                      </c:pt>
                      <c:pt idx="11">
                        <c:v>926359.31077272003</c:v>
                      </c:pt>
                      <c:pt idx="12">
                        <c:v>934226.46158381342</c:v>
                      </c:pt>
                      <c:pt idx="13">
                        <c:v>949017.88842789782</c:v>
                      </c:pt>
                      <c:pt idx="14">
                        <c:v>978113.66646502085</c:v>
                      </c:pt>
                      <c:pt idx="15">
                        <c:v>1033046.9149828609</c:v>
                      </c:pt>
                      <c:pt idx="16">
                        <c:v>1078963.5821979423</c:v>
                      </c:pt>
                      <c:pt idx="17">
                        <c:v>1116586.4611711774</c:v>
                      </c:pt>
                      <c:pt idx="18">
                        <c:v>1175502.4707148208</c:v>
                      </c:pt>
                      <c:pt idx="19">
                        <c:v>1227666.324765235</c:v>
                      </c:pt>
                      <c:pt idx="20">
                        <c:v>495175.85245161795</c:v>
                      </c:pt>
                      <c:pt idx="21">
                        <c:v>922769.27538506733</c:v>
                      </c:pt>
                      <c:pt idx="22">
                        <c:v>1145616.6178896595</c:v>
                      </c:pt>
                      <c:pt idx="23">
                        <c:v>1256118.5388377008</c:v>
                      </c:pt>
                      <c:pt idx="24">
                        <c:v>1304452.282279944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926-4466-914C-FCB75C870982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'4-21M'!$A$11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'4-21M'!$B$2:$AR$2</c15:sqref>
                        </c15:fullRef>
                        <c15:formulaRef>
                          <c15:sqref>('4-21M'!$R$2:$AP$2,'4-21M'!$AR$2)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'4-21M'!$B$11:$AR$11</c15:sqref>
                        </c15:fullRef>
                        <c15:formulaRef>
                          <c15:sqref>('4-21M'!$R$11:$AP$11,'4-21M'!$AR$11)</c15:sqref>
                        </c15:formulaRef>
                      </c:ext>
                    </c:extLst>
                    <c:numCache>
                      <c:formatCode>#,##0</c:formatCode>
                      <c:ptCount val="26"/>
                      <c:pt idx="0">
                        <c:v>310277.746069632</c:v>
                      </c:pt>
                      <c:pt idx="1">
                        <c:v>287015.42367590405</c:v>
                      </c:pt>
                      <c:pt idx="2">
                        <c:v>276944.96396973543</c:v>
                      </c:pt>
                      <c:pt idx="3">
                        <c:v>271231.55757698463</c:v>
                      </c:pt>
                      <c:pt idx="4">
                        <c:v>312327.03748337628</c:v>
                      </c:pt>
                      <c:pt idx="5">
                        <c:v>340094.12007836392</c:v>
                      </c:pt>
                      <c:pt idx="6">
                        <c:v>356708.57889134478</c:v>
                      </c:pt>
                      <c:pt idx="7">
                        <c:v>377329.40066112194</c:v>
                      </c:pt>
                      <c:pt idx="8">
                        <c:v>387032.65356586414</c:v>
                      </c:pt>
                      <c:pt idx="9">
                        <c:v>367342.71071069728</c:v>
                      </c:pt>
                      <c:pt idx="10">
                        <c:v>393277.39757150173</c:v>
                      </c:pt>
                      <c:pt idx="11">
                        <c:v>402752.30692930677</c:v>
                      </c:pt>
                      <c:pt idx="12">
                        <c:v>405752.29294296156</c:v>
                      </c:pt>
                      <c:pt idx="13">
                        <c:v>415452.79147154116</c:v>
                      </c:pt>
                      <c:pt idx="14">
                        <c:v>421237.48617400666</c:v>
                      </c:pt>
                      <c:pt idx="15">
                        <c:v>429438.15786374552</c:v>
                      </c:pt>
                      <c:pt idx="16">
                        <c:v>432549.77437277342</c:v>
                      </c:pt>
                      <c:pt idx="17">
                        <c:v>444250.10502830712</c:v>
                      </c:pt>
                      <c:pt idx="18">
                        <c:v>461195.48833629012</c:v>
                      </c:pt>
                      <c:pt idx="19">
                        <c:v>479857.70906822709</c:v>
                      </c:pt>
                      <c:pt idx="20">
                        <c:v>122683.73444786767</c:v>
                      </c:pt>
                      <c:pt idx="21">
                        <c:v>191793.86063408104</c:v>
                      </c:pt>
                      <c:pt idx="22">
                        <c:v>388118.11499121832</c:v>
                      </c:pt>
                      <c:pt idx="23">
                        <c:v>487449.20676063746</c:v>
                      </c:pt>
                      <c:pt idx="24">
                        <c:v>520763.86723992997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926-4466-914C-FCB75C870982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'4-21M'!$A$12</c15:sqref>
                        </c15:formulaRef>
                      </c:ext>
                    </c:extLst>
                    <c:strCache>
                      <c:ptCount val="1"/>
                      <c:pt idx="0">
                        <c:v>Fuel consumed (million liters)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'4-21M'!$B$2:$AR$2</c15:sqref>
                        </c15:fullRef>
                        <c15:formulaRef>
                          <c15:sqref>('4-21M'!$R$2:$AP$2,'4-21M'!$AR$2)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'4-21M'!$B$12:$AR$12</c15:sqref>
                        </c15:fullRef>
                        <c15:formulaRef>
                          <c15:sqref>('4-21M'!$R$12:$AP$12,'4-21M'!$AR$12)</c15:sqref>
                        </c15:formulaRef>
                      </c:ext>
                    </c:extLst>
                    <c:numCache>
                      <c:formatCode>#,##0</c:formatCode>
                      <c:ptCount val="2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926-4466-914C-FCB75C870982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'4-21M'!$A$13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'4-21M'!$B$2:$AR$2</c15:sqref>
                        </c15:fullRef>
                        <c15:formulaRef>
                          <c15:sqref>('4-21M'!$R$2:$AP$2,'4-21M'!$AR$2)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'4-21M'!$B$13:$AR$13</c15:sqref>
                        </c15:fullRef>
                        <c15:formulaRef>
                          <c15:sqref>('4-21M'!$R$13:$AP$13,'4-21M'!$AR$13)</c15:sqref>
                        </c15:formulaRef>
                      </c:ext>
                    </c:extLst>
                    <c:numCache>
                      <c:formatCode>#,##0</c:formatCode>
                      <c:ptCount val="26"/>
                      <c:pt idx="0">
                        <c:v>56271.663544800002</c:v>
                      </c:pt>
                      <c:pt idx="1">
                        <c:v>52495.715074799999</c:v>
                      </c:pt>
                      <c:pt idx="2">
                        <c:v>48915.850946400002</c:v>
                      </c:pt>
                      <c:pt idx="3">
                        <c:v>49520.002701599995</c:v>
                      </c:pt>
                      <c:pt idx="4">
                        <c:v>53339.104868400005</c:v>
                      </c:pt>
                      <c:pt idx="5">
                        <c:v>52904.1610296</c:v>
                      </c:pt>
                      <c:pt idx="6">
                        <c:v>51838.946092799997</c:v>
                      </c:pt>
                      <c:pt idx="7">
                        <c:v>51790.8713604</c:v>
                      </c:pt>
                      <c:pt idx="8">
                        <c:v>48020.601008400001</c:v>
                      </c:pt>
                      <c:pt idx="9">
                        <c:v>42923.5437504</c:v>
                      </c:pt>
                      <c:pt idx="10">
                        <c:v>42612.004342799999</c:v>
                      </c:pt>
                      <c:pt idx="11">
                        <c:v>41773.535584799996</c:v>
                      </c:pt>
                      <c:pt idx="12">
                        <c:v>39518.565656400002</c:v>
                      </c:pt>
                      <c:pt idx="13">
                        <c:v>39129.803844000002</c:v>
                      </c:pt>
                      <c:pt idx="14">
                        <c:v>39590.109943200005</c:v>
                      </c:pt>
                      <c:pt idx="15">
                        <c:v>41369.253583199999</c:v>
                      </c:pt>
                      <c:pt idx="16">
                        <c:v>43053.7619232</c:v>
                      </c:pt>
                      <c:pt idx="17">
                        <c:v>43863.8400912</c:v>
                      </c:pt>
                      <c:pt idx="18">
                        <c:v>45996.541211999996</c:v>
                      </c:pt>
                      <c:pt idx="19">
                        <c:v>47474.366056799998</c:v>
                      </c:pt>
                      <c:pt idx="20">
                        <c:v>28933.039539600002</c:v>
                      </c:pt>
                      <c:pt idx="21">
                        <c:v>39303.175713599994</c:v>
                      </c:pt>
                      <c:pt idx="22">
                        <c:v>44935.490228400005</c:v>
                      </c:pt>
                      <c:pt idx="23">
                        <c:v>48495.670214400001</c:v>
                      </c:pt>
                      <c:pt idx="24">
                        <c:v>49096.036557599997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3926-4466-914C-FCB75C87098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'4-21M'!$A$14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'4-21M'!$B$2:$AR$2</c15:sqref>
                        </c15:fullRef>
                        <c15:formulaRef>
                          <c15:sqref>('4-21M'!$R$2:$AP$2,'4-21M'!$AR$2)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'4-21M'!$B$14:$AR$14</c15:sqref>
                        </c15:fullRef>
                        <c15:formulaRef>
                          <c15:sqref>('4-21M'!$R$14:$AP$14,'4-21M'!$AR$14)</c15:sqref>
                        </c15:formulaRef>
                      </c:ext>
                    </c:extLst>
                    <c:numCache>
                      <c:formatCode>#,##0</c:formatCode>
                      <c:ptCount val="26"/>
                      <c:pt idx="0">
                        <c:v>20849.670754799998</c:v>
                      </c:pt>
                      <c:pt idx="1">
                        <c:v>20197.4442672</c:v>
                      </c:pt>
                      <c:pt idx="2">
                        <c:v>19225.7290068</c:v>
                      </c:pt>
                      <c:pt idx="3">
                        <c:v>19754.9296044</c:v>
                      </c:pt>
                      <c:pt idx="4">
                        <c:v>21168.780986400001</c:v>
                      </c:pt>
                      <c:pt idx="5">
                        <c:v>22615.943994000001</c:v>
                      </c:pt>
                      <c:pt idx="6">
                        <c:v>22779.0952512</c:v>
                      </c:pt>
                      <c:pt idx="7">
                        <c:v>23486.588754</c:v>
                      </c:pt>
                      <c:pt idx="8">
                        <c:v>23419.208420399998</c:v>
                      </c:pt>
                      <c:pt idx="9">
                        <c:v>21657.477675599999</c:v>
                      </c:pt>
                      <c:pt idx="10">
                        <c:v>22869.566598000001</c:v>
                      </c:pt>
                      <c:pt idx="11">
                        <c:v>24690.7283112</c:v>
                      </c:pt>
                      <c:pt idx="12">
                        <c:v>24629.026095600002</c:v>
                      </c:pt>
                      <c:pt idx="13">
                        <c:v>24557.1032676</c:v>
                      </c:pt>
                      <c:pt idx="14">
                        <c:v>23929.103416799997</c:v>
                      </c:pt>
                      <c:pt idx="15">
                        <c:v>24304.616287200002</c:v>
                      </c:pt>
                      <c:pt idx="16">
                        <c:v>23828.411457599999</c:v>
                      </c:pt>
                      <c:pt idx="17">
                        <c:v>24382.9743156</c:v>
                      </c:pt>
                      <c:pt idx="18">
                        <c:v>24979.176705599999</c:v>
                      </c:pt>
                      <c:pt idx="19">
                        <c:v>25223.714320799998</c:v>
                      </c:pt>
                      <c:pt idx="20">
                        <c:v>14527.2756324</c:v>
                      </c:pt>
                      <c:pt idx="21">
                        <c:v>17968.972222799999</c:v>
                      </c:pt>
                      <c:pt idx="22">
                        <c:v>22963.0662744</c:v>
                      </c:pt>
                      <c:pt idx="23">
                        <c:v>26157.954002399998</c:v>
                      </c:pt>
                      <c:pt idx="24">
                        <c:v>27894.3224868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3926-4466-914C-FCB75C870982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'4-21M'!$A$15</c15:sqref>
                        </c15:formulaRef>
                      </c:ext>
                    </c:extLst>
                    <c:strCache>
                      <c:ptCount val="1"/>
                      <c:pt idx="0">
                        <c:v>Seats per aircraft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'4-21M'!$B$2:$AR$2</c15:sqref>
                        </c15:fullRef>
                        <c15:formulaRef>
                          <c15:sqref>('4-21M'!$R$2:$AP$2,'4-21M'!$AR$2)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'4-21M'!$B$15:$AR$15</c15:sqref>
                        </c15:fullRef>
                        <c15:formulaRef>
                          <c15:sqref>('4-21M'!$R$15:$AP$15,'4-21M'!$AR$15)</c15:sqref>
                        </c15:formulaRef>
                      </c:ext>
                    </c:extLst>
                    <c:numCache>
                      <c:formatCode>General</c:formatCode>
                      <c:ptCount val="2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3926-4466-914C-FCB75C870982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'4-21M'!$A$16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'4-21M'!$B$2:$AR$2</c15:sqref>
                        </c15:fullRef>
                        <c15:formulaRef>
                          <c15:sqref>('4-21M'!$R$2:$AP$2,'4-21M'!$AR$2)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'4-21M'!$B$16:$AR$16</c15:sqref>
                        </c15:fullRef>
                        <c15:formulaRef>
                          <c15:sqref>('4-21M'!$R$16:$AP$16,'4-21M'!$AR$16)</c15:sqref>
                        </c15:formulaRef>
                      </c:ext>
                    </c:extLst>
                    <c:numCache>
                      <c:formatCode>#,##0.0</c:formatCode>
                      <c:ptCount val="26"/>
                      <c:pt idx="0">
                        <c:v>128.26952716235593</c:v>
                      </c:pt>
                      <c:pt idx="1">
                        <c:v>127.11191095106111</c:v>
                      </c:pt>
                      <c:pt idx="2">
                        <c:v>122.44237519373105</c:v>
                      </c:pt>
                      <c:pt idx="3">
                        <c:v>114.15675755670806</c:v>
                      </c:pt>
                      <c:pt idx="4">
                        <c:v>113.73745618276121</c:v>
                      </c:pt>
                      <c:pt idx="5">
                        <c:v>112.95587710559985</c:v>
                      </c:pt>
                      <c:pt idx="6">
                        <c:v>112.93476822737706</c:v>
                      </c:pt>
                      <c:pt idx="7">
                        <c:v>113.41663299477895</c:v>
                      </c:pt>
                      <c:pt idx="8">
                        <c:v>113.90639074342562</c:v>
                      </c:pt>
                      <c:pt idx="9">
                        <c:v>115.14913519548492</c:v>
                      </c:pt>
                      <c:pt idx="10">
                        <c:v>115.45122625917001</c:v>
                      </c:pt>
                      <c:pt idx="11">
                        <c:v>116.20769314118533</c:v>
                      </c:pt>
                      <c:pt idx="12">
                        <c:v>117.4564920663465</c:v>
                      </c:pt>
                      <c:pt idx="13">
                        <c:v>118.76034856037992</c:v>
                      </c:pt>
                      <c:pt idx="14">
                        <c:v>121.27710826924334</c:v>
                      </c:pt>
                      <c:pt idx="15">
                        <c:v>125.19753181279469</c:v>
                      </c:pt>
                      <c:pt idx="16">
                        <c:v>127.57832285229635</c:v>
                      </c:pt>
                      <c:pt idx="17">
                        <c:v>129.7806554229465</c:v>
                      </c:pt>
                      <c:pt idx="18">
                        <c:v>131.12272304382222</c:v>
                      </c:pt>
                      <c:pt idx="19">
                        <c:v>131.80107653941513</c:v>
                      </c:pt>
                      <c:pt idx="20" formatCode="0.0">
                        <c:v>123.83398652325126</c:v>
                      </c:pt>
                      <c:pt idx="21" formatCode="0.0">
                        <c:v>131.17751054342534</c:v>
                      </c:pt>
                      <c:pt idx="22" formatCode="0.0">
                        <c:v>136.92650282373799</c:v>
                      </c:pt>
                      <c:pt idx="23" formatCode="0.0">
                        <c:v>142.83519011302062</c:v>
                      </c:pt>
                      <c:pt idx="24" formatCode="0.0">
                        <c:v>143.16050398033917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926-4466-914C-FCB75C870982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'4-21M'!$A$17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'4-21M'!$B$2:$AR$2</c15:sqref>
                        </c15:fullRef>
                        <c15:formulaRef>
                          <c15:sqref>('4-21M'!$R$2:$AP$2,'4-21M'!$AR$2)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'4-21M'!$B$17:$AR$17</c15:sqref>
                        </c15:fullRef>
                        <c15:formulaRef>
                          <c15:sqref>('4-21M'!$R$17:$AP$17,'4-21M'!$AR$17)</c15:sqref>
                        </c15:formulaRef>
                      </c:ext>
                    </c:extLst>
                    <c:numCache>
                      <c:formatCode>#,##0.0</c:formatCode>
                      <c:ptCount val="26"/>
                      <c:pt idx="0">
                        <c:v>198.21125393557583</c:v>
                      </c:pt>
                      <c:pt idx="1">
                        <c:v>194.46765752050251</c:v>
                      </c:pt>
                      <c:pt idx="2">
                        <c:v>186.02429847332138</c:v>
                      </c:pt>
                      <c:pt idx="3">
                        <c:v>178.68945244621557</c:v>
                      </c:pt>
                      <c:pt idx="4">
                        <c:v>177.60650258575012</c:v>
                      </c:pt>
                      <c:pt idx="5">
                        <c:v>176.21522938011614</c:v>
                      </c:pt>
                      <c:pt idx="6">
                        <c:v>174.3475789146415</c:v>
                      </c:pt>
                      <c:pt idx="7">
                        <c:v>176.28456199384632</c:v>
                      </c:pt>
                      <c:pt idx="8">
                        <c:v>180.73615728010074</c:v>
                      </c:pt>
                      <c:pt idx="9">
                        <c:v>182.51438665341712</c:v>
                      </c:pt>
                      <c:pt idx="10">
                        <c:v>178.67685002636361</c:v>
                      </c:pt>
                      <c:pt idx="11">
                        <c:v>177.02257083719323</c:v>
                      </c:pt>
                      <c:pt idx="12">
                        <c:v>176.5616010202192</c:v>
                      </c:pt>
                      <c:pt idx="13">
                        <c:v>180.24371903853546</c:v>
                      </c:pt>
                      <c:pt idx="14">
                        <c:v>182.39730429884079</c:v>
                      </c:pt>
                      <c:pt idx="15">
                        <c:v>182.03295947551047</c:v>
                      </c:pt>
                      <c:pt idx="16">
                        <c:v>182.50610837957916</c:v>
                      </c:pt>
                      <c:pt idx="17">
                        <c:v>183.36510402637708</c:v>
                      </c:pt>
                      <c:pt idx="18">
                        <c:v>182.85620056989944</c:v>
                      </c:pt>
                      <c:pt idx="19">
                        <c:v>185.43361029537499</c:v>
                      </c:pt>
                      <c:pt idx="20" formatCode="0.0">
                        <c:v>124.41996727729571</c:v>
                      </c:pt>
                      <c:pt idx="21" formatCode="0.0">
                        <c:v>140.98049453770287</c:v>
                      </c:pt>
                      <c:pt idx="22" formatCode="0.0">
                        <c:v>169.27822126663983</c:v>
                      </c:pt>
                      <c:pt idx="23" formatCode="0.0">
                        <c:v>182.66295466623589</c:v>
                      </c:pt>
                      <c:pt idx="24" formatCode="0.0">
                        <c:v>183.99206421071233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3926-4466-914C-FCB75C870982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'4-21M'!$A$18</c15:sqref>
                        </c15:formulaRef>
                      </c:ext>
                    </c:extLst>
                    <c:strCache>
                      <c:ptCount val="1"/>
                      <c:pt idx="0">
                        <c:v>Seat-kilometers per liter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'4-21M'!$B$2:$AR$2</c15:sqref>
                        </c15:fullRef>
                        <c15:formulaRef>
                          <c15:sqref>('4-21M'!$R$2:$AP$2,'4-21M'!$AR$2)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'4-21M'!$B$18:$AR$18</c15:sqref>
                        </c15:fullRef>
                        <c15:formulaRef>
                          <c15:sqref>('4-21M'!$R$18:$AP$18,'4-21M'!$AR$18)</c15:sqref>
                        </c15:formulaRef>
                      </c:ext>
                    </c:extLst>
                    <c:numCache>
                      <c:formatCode>#,##0.0</c:formatCode>
                      <c:ptCount val="2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3926-4466-914C-FCB75C870982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'4-21M'!$A$19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'4-21M'!$B$2:$AR$2</c15:sqref>
                        </c15:fullRef>
                        <c15:formulaRef>
                          <c15:sqref>('4-21M'!$R$2:$AP$2,'4-21M'!$AR$2)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'4-21M'!$B$19:$AR$19</c15:sqref>
                        </c15:fullRef>
                        <c15:formulaRef>
                          <c15:sqref>('4-21M'!$R$19:$AP$19,'4-21M'!$AR$19)</c15:sqref>
                        </c15:formulaRef>
                      </c:ext>
                    </c:extLst>
                    <c:numCache>
                      <c:formatCode>#,##0.0</c:formatCode>
                      <c:ptCount val="26"/>
                      <c:pt idx="0">
                        <c:v>20.771600455359</c:v>
                      </c:pt>
                      <c:pt idx="1">
                        <c:v>21.606841025390978</c:v>
                      </c:pt>
                      <c:pt idx="2">
                        <c:v>22.609900433645773</c:v>
                      </c:pt>
                      <c:pt idx="3">
                        <c:v>22.652096138653626</c:v>
                      </c:pt>
                      <c:pt idx="4">
                        <c:v>22.656155229861312</c:v>
                      </c:pt>
                      <c:pt idx="5">
                        <c:v>23.078578407550811</c:v>
                      </c:pt>
                      <c:pt idx="6">
                        <c:v>23.159675199331208</c:v>
                      </c:pt>
                      <c:pt idx="7">
                        <c:v>23.727431369954818</c:v>
                      </c:pt>
                      <c:pt idx="8">
                        <c:v>24.607054316085854</c:v>
                      </c:pt>
                      <c:pt idx="9">
                        <c:v>25.624453252597256</c:v>
                      </c:pt>
                      <c:pt idx="10">
                        <c:v>26.056140631522045</c:v>
                      </c:pt>
                      <c:pt idx="11">
                        <c:v>26.882230283568692</c:v>
                      </c:pt>
                      <c:pt idx="12">
                        <c:v>28.48993547159327</c:v>
                      </c:pt>
                      <c:pt idx="13">
                        <c:v>29.135456949744245</c:v>
                      </c:pt>
                      <c:pt idx="14">
                        <c:v>29.320038841977684</c:v>
                      </c:pt>
                      <c:pt idx="15">
                        <c:v>29.445728887218674</c:v>
                      </c:pt>
                      <c:pt idx="16">
                        <c:v>29.697357515928132</c:v>
                      </c:pt>
                      <c:pt idx="17">
                        <c:v>30.17786557674393</c:v>
                      </c:pt>
                      <c:pt idx="18">
                        <c:v>30.320478726119706</c:v>
                      </c:pt>
                      <c:pt idx="19">
                        <c:v>30.449100163241333</c:v>
                      </c:pt>
                      <c:pt idx="20">
                        <c:v>29.273516978283972</c:v>
                      </c:pt>
                      <c:pt idx="21">
                        <c:v>30.35017135957111</c:v>
                      </c:pt>
                      <c:pt idx="22">
                        <c:v>30.359087763037994</c:v>
                      </c:pt>
                      <c:pt idx="23">
                        <c:v>31.104961390925009</c:v>
                      </c:pt>
                      <c:pt idx="24">
                        <c:v>31.814516286409653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3926-4466-914C-FCB75C870982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'4-21M'!$A$20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'4-21M'!$B$2:$AR$2</c15:sqref>
                        </c15:fullRef>
                        <c15:formulaRef>
                          <c15:sqref>('4-21M'!$R$2:$AP$2,'4-21M'!$AR$2)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'4-21M'!$B$20:$AR$20</c15:sqref>
                        </c15:fullRef>
                        <c15:formulaRef>
                          <c15:sqref>('4-21M'!$R$20:$AP$20,'4-21M'!$AR$20)</c15:sqref>
                        </c15:formulaRef>
                      </c:ext>
                    </c:extLst>
                    <c:numCache>
                      <c:formatCode>#,##0.0</c:formatCode>
                      <c:ptCount val="26"/>
                      <c:pt idx="0">
                        <c:v>19.609437189143662</c:v>
                      </c:pt>
                      <c:pt idx="1">
                        <c:v>19.578973213872526</c:v>
                      </c:pt>
                      <c:pt idx="2">
                        <c:v>19.026015664816889</c:v>
                      </c:pt>
                      <c:pt idx="3">
                        <c:v>18.361968181348082</c:v>
                      </c:pt>
                      <c:pt idx="4">
                        <c:v>18.939404223863885</c:v>
                      </c:pt>
                      <c:pt idx="5">
                        <c:v>19.25495606887295</c:v>
                      </c:pt>
                      <c:pt idx="6">
                        <c:v>19.891586462882689</c:v>
                      </c:pt>
                      <c:pt idx="7">
                        <c:v>20.319094313487209</c:v>
                      </c:pt>
                      <c:pt idx="8">
                        <c:v>21.069180611830099</c:v>
                      </c:pt>
                      <c:pt idx="9">
                        <c:v>21.688223387047884</c:v>
                      </c:pt>
                      <c:pt idx="10">
                        <c:v>21.252788354214864</c:v>
                      </c:pt>
                      <c:pt idx="11">
                        <c:v>20.515023755533456</c:v>
                      </c:pt>
                      <c:pt idx="12">
                        <c:v>20.418147401197619</c:v>
                      </c:pt>
                      <c:pt idx="13">
                        <c:v>20.768521176114739</c:v>
                      </c:pt>
                      <c:pt idx="14">
                        <c:v>21.956791434145561</c:v>
                      </c:pt>
                      <c:pt idx="15">
                        <c:v>22.060043103261812</c:v>
                      </c:pt>
                      <c:pt idx="16">
                        <c:v>22.791685380814592</c:v>
                      </c:pt>
                      <c:pt idx="17">
                        <c:v>22.80154526738114</c:v>
                      </c:pt>
                      <c:pt idx="18">
                        <c:v>22.80404789654375</c:v>
                      </c:pt>
                      <c:pt idx="19">
                        <c:v>23.051363660269065</c:v>
                      </c:pt>
                      <c:pt idx="20">
                        <c:v>14.80046043679727</c:v>
                      </c:pt>
                      <c:pt idx="21">
                        <c:v>18.270822674056067</c:v>
                      </c:pt>
                      <c:pt idx="22">
                        <c:v>21.452506802162016</c:v>
                      </c:pt>
                      <c:pt idx="23">
                        <c:v>22.720041669094829</c:v>
                      </c:pt>
                      <c:pt idx="24">
                        <c:v>22.816679749529705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3926-4466-914C-FCB75C870982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'4-21M'!$A$21</c15:sqref>
                        </c15:formulaRef>
                      </c:ext>
                    </c:extLst>
                    <c:strCache>
                      <c:ptCount val="1"/>
                      <c:pt idx="0">
                        <c:v>Energy intensity (kilojoule/passenger-kilometer)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'4-21M'!$B$2:$AR$2</c15:sqref>
                        </c15:fullRef>
                        <c15:formulaRef>
                          <c15:sqref>('4-21M'!$R$2:$AP$2,'4-21M'!$AR$2)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'4-21M'!$B$21:$AR$21</c15:sqref>
                        </c15:fullRef>
                        <c15:formulaRef>
                          <c15:sqref>('4-21M'!$R$21:$AP$21,'4-21M'!$AR$21)</c15:sqref>
                        </c15:formulaRef>
                      </c:ext>
                    </c:extLst>
                    <c:numCache>
                      <c:formatCode>#,##0</c:formatCode>
                      <c:ptCount val="2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3926-4466-914C-FCB75C870982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'4-21M'!$A$24</c15:sqref>
                        </c15:formulaRef>
                      </c:ext>
                    </c:extLst>
                    <c:strCache>
                      <c:ptCount val="1"/>
                      <c:pt idx="0">
                        <c:v>Load factor (percent)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'4-21M'!$B$2:$AR$2</c15:sqref>
                        </c15:fullRef>
                        <c15:formulaRef>
                          <c15:sqref>('4-21M'!$R$2:$AP$2,'4-21M'!$AR$2)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'4-21M'!$B$24:$AR$24</c15:sqref>
                        </c15:fullRef>
                        <c15:formulaRef>
                          <c15:sqref>('4-21M'!$R$24:$AP$24,'4-21M'!$AR$24)</c15:sqref>
                        </c15:formulaRef>
                      </c:ext>
                    </c:extLst>
                    <c:numCache>
                      <c:formatCode>#,##0</c:formatCode>
                      <c:ptCount val="2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3926-4466-914C-FCB75C870982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'4-21M'!$A$25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'4-21M'!$B$2:$AR$2</c15:sqref>
                        </c15:fullRef>
                        <c15:formulaRef>
                          <c15:sqref>('4-21M'!$R$2:$AP$2,'4-21M'!$AR$2)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'4-21M'!$B$25:$AR$25</c15:sqref>
                        </c15:fullRef>
                        <c15:formulaRef>
                          <c15:sqref>('4-21M'!$R$25:$AP$25,'4-21M'!$AR$25)</c15:sqref>
                        </c15:formulaRef>
                      </c:ext>
                    </c:extLst>
                    <c:numCache>
                      <c:formatCode>#,##0.0</c:formatCode>
                      <c:ptCount val="26"/>
                      <c:pt idx="0">
                        <c:v>70.99052926945582</c:v>
                      </c:pt>
                      <c:pt idx="1">
                        <c:v>69.027475716957085</c:v>
                      </c:pt>
                      <c:pt idx="2">
                        <c:v>70.358929261339824</c:v>
                      </c:pt>
                      <c:pt idx="3">
                        <c:v>72.538459339029473</c:v>
                      </c:pt>
                      <c:pt idx="4">
                        <c:v>74.336532967927241</c:v>
                      </c:pt>
                      <c:pt idx="5">
                        <c:v>76.947183853889811</c:v>
                      </c:pt>
                      <c:pt idx="6">
                        <c:v>78.883358794162788</c:v>
                      </c:pt>
                      <c:pt idx="7">
                        <c:v>79.567727902511976</c:v>
                      </c:pt>
                      <c:pt idx="8">
                        <c:v>79.441540327975915</c:v>
                      </c:pt>
                      <c:pt idx="9">
                        <c:v>80.729767525490544</c:v>
                      </c:pt>
                      <c:pt idx="10">
                        <c:v>81.850347112648265</c:v>
                      </c:pt>
                      <c:pt idx="11">
                        <c:v>82.492210182152377</c:v>
                      </c:pt>
                      <c:pt idx="12">
                        <c:v>82.977343229179795</c:v>
                      </c:pt>
                      <c:pt idx="13">
                        <c:v>83.242457700091961</c:v>
                      </c:pt>
                      <c:pt idx="14">
                        <c:v>84.263225211052571</c:v>
                      </c:pt>
                      <c:pt idx="15">
                        <c:v>84.80472513650156</c:v>
                      </c:pt>
                      <c:pt idx="16">
                        <c:v>84.387452027072257</c:v>
                      </c:pt>
                      <c:pt idx="17">
                        <c:v>84.352350401558667</c:v>
                      </c:pt>
                      <c:pt idx="18">
                        <c:v>84.287333899737433</c:v>
                      </c:pt>
                      <c:pt idx="19">
                        <c:v>84.927180509882405</c:v>
                      </c:pt>
                      <c:pt idx="20" formatCode="#,##0.0_);\(#,##0.0\)">
                        <c:v>58.464265080100262</c:v>
                      </c:pt>
                      <c:pt idx="21" formatCode="#,##0.0_);\(#,##0.0\)">
                        <c:v>77.357840094399535</c:v>
                      </c:pt>
                      <c:pt idx="22" formatCode="#,##0.0_);\(#,##0.0\)">
                        <c:v>83.977144489512369</c:v>
                      </c:pt>
                      <c:pt idx="23" formatCode="#,##0.0_);\(#,##0.0\)">
                        <c:v>83.271807780169496</c:v>
                      </c:pt>
                      <c:pt idx="24" formatCode="#,##0.0_);\(#,##0.0\)">
                        <c:v>83.513452632825206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3926-4466-914C-FCB75C870982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'4-21M'!$A$26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'4-21M'!$B$2:$AR$2</c15:sqref>
                        </c15:fullRef>
                        <c15:formulaRef>
                          <c15:sqref>('4-21M'!$R$2:$AP$2,'4-21M'!$AR$2)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'4-21M'!$B$26:$AR$26</c15:sqref>
                        </c15:fullRef>
                        <c15:formulaRef>
                          <c15:sqref>('4-21M'!$R$26:$AP$26,'4-21M'!$AR$26)</c15:sqref>
                        </c15:formulaRef>
                      </c:ext>
                    </c:extLst>
                    <c:numCache>
                      <c:formatCode>#,##0.0</c:formatCode>
                      <c:ptCount val="26"/>
                      <c:pt idx="0">
                        <c:v>75.890304881360038</c:v>
                      </c:pt>
                      <c:pt idx="1">
                        <c:v>72.58032439004495</c:v>
                      </c:pt>
                      <c:pt idx="2">
                        <c:v>75.711666529153121</c:v>
                      </c:pt>
                      <c:pt idx="3">
                        <c:v>74.773119748240219</c:v>
                      </c:pt>
                      <c:pt idx="4">
                        <c:v>77.901786762547374</c:v>
                      </c:pt>
                      <c:pt idx="5">
                        <c:v>78.098352301357508</c:v>
                      </c:pt>
                      <c:pt idx="6">
                        <c:v>78.72409229416678</c:v>
                      </c:pt>
                      <c:pt idx="7">
                        <c:v>79.06719940718186</c:v>
                      </c:pt>
                      <c:pt idx="8">
                        <c:v>78.438223649494276</c:v>
                      </c:pt>
                      <c:pt idx="9">
                        <c:v>78.205909894624668</c:v>
                      </c:pt>
                      <c:pt idx="10">
                        <c:v>80.914272862686246</c:v>
                      </c:pt>
                      <c:pt idx="11">
                        <c:v>79.511896420261522</c:v>
                      </c:pt>
                      <c:pt idx="12">
                        <c:v>80.685855687851316</c:v>
                      </c:pt>
                      <c:pt idx="13">
                        <c:v>81.458980653131121</c:v>
                      </c:pt>
                      <c:pt idx="14">
                        <c:v>80.173659846446583</c:v>
                      </c:pt>
                      <c:pt idx="15">
                        <c:v>80.095018409006158</c:v>
                      </c:pt>
                      <c:pt idx="16">
                        <c:v>79.646107920636439</c:v>
                      </c:pt>
                      <c:pt idx="17">
                        <c:v>79.905482392988588</c:v>
                      </c:pt>
                      <c:pt idx="18">
                        <c:v>80.964564719445647</c:v>
                      </c:pt>
                      <c:pt idx="19">
                        <c:v>82.529044122422022</c:v>
                      </c:pt>
                      <c:pt idx="20" formatCode="#,##0.0_);\(#,##0.0\)">
                        <c:v>57.059450409479972</c:v>
                      </c:pt>
                      <c:pt idx="21" formatCode="#,##0.0_);\(#,##0.0\)">
                        <c:v>58.418898127126461</c:v>
                      </c:pt>
                      <c:pt idx="22" formatCode="#,##0.0_);\(#,##0.0\)">
                        <c:v>78.787257939630692</c:v>
                      </c:pt>
                      <c:pt idx="23" formatCode="#,##0.0_);\(#,##0.0\)">
                        <c:v>82.019378231890926</c:v>
                      </c:pt>
                      <c:pt idx="24" formatCode="#,##0.0_);\(#,##0.0\)">
                        <c:v>81.822468804812132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3926-4466-914C-FCB75C870982}"/>
                  </c:ext>
                </c:extLst>
              </c15:ser>
            </c15:filteredBarSeries>
          </c:ext>
        </c:extLst>
      </c:barChart>
      <c:catAx>
        <c:axId val="66090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908088"/>
        <c:crosses val="autoZero"/>
        <c:auto val="1"/>
        <c:lblAlgn val="ctr"/>
        <c:lblOffset val="100"/>
        <c:noMultiLvlLbl val="0"/>
      </c:catAx>
      <c:valAx>
        <c:axId val="660908088"/>
        <c:scaling>
          <c:orientation val="minMax"/>
          <c:max val="45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 i="0" u="none" strike="noStrike" baseline="0">
                    <a:effectLst/>
                  </a:rPr>
                  <a:t>kilojoule per million passenger kilometers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90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02126975390904"/>
          <c:y val="8.9343856640242664E-2"/>
          <c:w val="0.39574590867349135"/>
          <c:h val="5.905554771751302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D412FE-3735-4B4F-8C2A-2B72983176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1</xdr:rowOff>
    </xdr:from>
    <xdr:to>
      <xdr:col>11</xdr:col>
      <xdr:colOff>600074</xdr:colOff>
      <xdr:row>26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19A91CF-EFE9-4618-BF98-E8690DF839FA}"/>
            </a:ext>
          </a:extLst>
        </xdr:cNvPr>
        <xdr:cNvSpPr txBox="1"/>
      </xdr:nvSpPr>
      <xdr:spPr>
        <a:xfrm>
          <a:off x="0" y="3724276"/>
          <a:ext cx="7305674" cy="4857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The increase in 2020 and 2021 is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attributed to the effects of the COVID-19 pandemic.</a:t>
          </a:r>
          <a:endParaRPr lang="en-US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3BA2E-B5A3-4EAF-9427-2FDAFC6DE831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4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 x14ac:dyDescent="0.2"/>
  <cols>
    <col min="1" max="1" width="25.7109375" style="11" customWidth="1"/>
    <col min="2" max="2" width="6.42578125" style="11" bestFit="1" customWidth="1"/>
    <col min="3" max="13" width="7.42578125" style="11" bestFit="1" customWidth="1"/>
    <col min="14" max="37" width="8.85546875" style="11" bestFit="1" customWidth="1"/>
    <col min="38" max="38" width="7.85546875" style="11" bestFit="1" customWidth="1"/>
    <col min="39" max="42" width="8.85546875" style="11" bestFit="1" customWidth="1"/>
    <col min="43" max="16384" width="9.140625" style="11"/>
  </cols>
  <sheetData>
    <row r="1" spans="1:42" ht="16.5" customHeight="1" thickBot="1" x14ac:dyDescent="0.3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</row>
    <row r="2" spans="1:42" s="14" customFormat="1" ht="16.5" customHeight="1" x14ac:dyDescent="0.3">
      <c r="A2" s="12"/>
      <c r="B2" s="18">
        <v>1960</v>
      </c>
      <c r="C2" s="18">
        <v>1965</v>
      </c>
      <c r="D2" s="18">
        <v>1970</v>
      </c>
      <c r="E2" s="18">
        <v>1975</v>
      </c>
      <c r="F2" s="18">
        <v>1980</v>
      </c>
      <c r="G2" s="18">
        <v>1985</v>
      </c>
      <c r="H2" s="18">
        <v>1990</v>
      </c>
      <c r="I2" s="18">
        <v>1991</v>
      </c>
      <c r="J2" s="18">
        <v>1992</v>
      </c>
      <c r="K2" s="18">
        <v>1993</v>
      </c>
      <c r="L2" s="18">
        <v>1994</v>
      </c>
      <c r="M2" s="18">
        <v>1995</v>
      </c>
      <c r="N2" s="18">
        <v>1996</v>
      </c>
      <c r="O2" s="18">
        <v>1997</v>
      </c>
      <c r="P2" s="18">
        <v>1998</v>
      </c>
      <c r="Q2" s="18">
        <v>1999</v>
      </c>
      <c r="R2" s="18">
        <v>2000</v>
      </c>
      <c r="S2" s="18">
        <v>2001</v>
      </c>
      <c r="T2" s="18">
        <v>2002</v>
      </c>
      <c r="U2" s="18">
        <v>2003</v>
      </c>
      <c r="V2" s="18">
        <v>2004</v>
      </c>
      <c r="W2" s="18">
        <v>2005</v>
      </c>
      <c r="X2" s="18">
        <v>2006</v>
      </c>
      <c r="Y2" s="18">
        <v>2007</v>
      </c>
      <c r="Z2" s="18">
        <v>2008</v>
      </c>
      <c r="AA2" s="18">
        <v>2009</v>
      </c>
      <c r="AB2" s="18">
        <v>2010</v>
      </c>
      <c r="AC2" s="18">
        <v>2011</v>
      </c>
      <c r="AD2" s="18">
        <v>2012</v>
      </c>
      <c r="AE2" s="18">
        <v>2013</v>
      </c>
      <c r="AF2" s="18">
        <v>2014</v>
      </c>
      <c r="AG2" s="18">
        <v>2015</v>
      </c>
      <c r="AH2" s="18">
        <v>2016</v>
      </c>
      <c r="AI2" s="18">
        <v>2017</v>
      </c>
      <c r="AJ2" s="18">
        <v>2018</v>
      </c>
      <c r="AK2" s="18">
        <v>2019</v>
      </c>
      <c r="AL2" s="18" t="s">
        <v>28</v>
      </c>
      <c r="AM2" s="18" t="s">
        <v>29</v>
      </c>
      <c r="AN2" s="18" t="s">
        <v>30</v>
      </c>
      <c r="AO2" s="18" t="s">
        <v>31</v>
      </c>
      <c r="AP2" s="10">
        <v>2024</v>
      </c>
    </row>
    <row r="3" spans="1:42" s="7" customFormat="1" ht="16.5" customHeight="1" x14ac:dyDescent="0.3">
      <c r="A3" s="19" t="s">
        <v>13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42" s="7" customFormat="1" ht="16.5" customHeight="1" x14ac:dyDescent="0.3">
      <c r="A4" s="20" t="s">
        <v>0</v>
      </c>
      <c r="B4" s="6">
        <v>1380.8171520000001</v>
      </c>
      <c r="C4" s="6">
        <v>1824.9960960000001</v>
      </c>
      <c r="D4" s="6">
        <v>3328.1233920000004</v>
      </c>
      <c r="E4" s="6">
        <v>2635.4357193542401</v>
      </c>
      <c r="F4" s="6">
        <v>3662.8990906464005</v>
      </c>
      <c r="G4" s="6">
        <v>4869.4599456814085</v>
      </c>
      <c r="H4" s="6">
        <v>6378.2620026681607</v>
      </c>
      <c r="I4" s="6">
        <v>6203.0788571347211</v>
      </c>
      <c r="J4" s="6">
        <v>6429.4677640512</v>
      </c>
      <c r="K4" s="6">
        <v>6689.0833159391996</v>
      </c>
      <c r="L4" s="6">
        <v>7045.5248596846086</v>
      </c>
      <c r="M4" s="6">
        <v>7447.7322393027844</v>
      </c>
      <c r="N4" s="6">
        <v>7736.3382066220811</v>
      </c>
      <c r="O4" s="6">
        <v>7897.2631259765758</v>
      </c>
      <c r="P4" s="6">
        <v>8094.5505292734733</v>
      </c>
      <c r="Q4" s="6">
        <v>8571.6802444965124</v>
      </c>
      <c r="R4" s="6">
        <v>9112.4722915015682</v>
      </c>
      <c r="S4" s="6">
        <v>8923.36966417037</v>
      </c>
      <c r="T4" s="6">
        <v>9032.6777618880005</v>
      </c>
      <c r="U4" s="6">
        <v>9826.2414419558409</v>
      </c>
      <c r="V4" s="6">
        <v>10624.987407652992</v>
      </c>
      <c r="W4" s="6">
        <v>10809.112900481281</v>
      </c>
      <c r="X4" s="6">
        <v>10630.677983663234</v>
      </c>
      <c r="Y4" s="6">
        <v>10834.957037127167</v>
      </c>
      <c r="Z4" s="6">
        <v>10373.830033526785</v>
      </c>
      <c r="AA4" s="6">
        <v>9551.8940580898561</v>
      </c>
      <c r="AB4" s="6">
        <v>9617.0860520317437</v>
      </c>
      <c r="AC4" s="6">
        <v>9663.437703604608</v>
      </c>
      <c r="AD4" s="6">
        <v>9585.5185666944017</v>
      </c>
      <c r="AE4" s="6">
        <v>9599.7083973626886</v>
      </c>
      <c r="AF4" s="6">
        <v>9571.3327754795519</v>
      </c>
      <c r="AG4" s="6">
        <v>9729.8070308524802</v>
      </c>
      <c r="AH4" s="6">
        <v>10021.945199257729</v>
      </c>
      <c r="AI4" s="6">
        <v>10199.648519558785</v>
      </c>
      <c r="AJ4" s="6">
        <v>10636.121008770049</v>
      </c>
      <c r="AK4" s="6">
        <v>10967.677694328961</v>
      </c>
      <c r="AL4" s="1">
        <v>6839.574885500544</v>
      </c>
      <c r="AM4" s="1">
        <v>9093.4651293615352</v>
      </c>
      <c r="AN4" s="1">
        <v>9963.0127359290891</v>
      </c>
      <c r="AO4" s="1">
        <v>10560.814519533697</v>
      </c>
      <c r="AP4" s="1">
        <v>10910.597624568576</v>
      </c>
    </row>
    <row r="5" spans="1:42" s="7" customFormat="1" ht="16.5" customHeight="1" x14ac:dyDescent="0.3">
      <c r="A5" s="20" t="s">
        <v>1</v>
      </c>
      <c r="B5" s="6">
        <v>292.90060800000003</v>
      </c>
      <c r="C5" s="6">
        <v>457.05369600000006</v>
      </c>
      <c r="D5" s="6">
        <v>764.4384</v>
      </c>
      <c r="E5" s="6">
        <v>537.31298806732809</v>
      </c>
      <c r="F5" s="6">
        <v>538.28093123481608</v>
      </c>
      <c r="G5" s="6">
        <v>668.45868329433608</v>
      </c>
      <c r="H5" s="6">
        <v>1223.6391395331841</v>
      </c>
      <c r="I5" s="6">
        <v>1298.1135898748162</v>
      </c>
      <c r="J5" s="6">
        <v>1455.2704088904961</v>
      </c>
      <c r="K5" s="6">
        <v>1541.8891927549441</v>
      </c>
      <c r="L5" s="6">
        <v>1569.709104936192</v>
      </c>
      <c r="M5" s="6">
        <v>1605.5714305128961</v>
      </c>
      <c r="N5" s="6">
        <v>1679.04861543936</v>
      </c>
      <c r="O5" s="6">
        <v>1792.9105676570882</v>
      </c>
      <c r="P5" s="6">
        <v>1909.0394064276481</v>
      </c>
      <c r="Q5" s="6">
        <v>1971.7954667136</v>
      </c>
      <c r="R5" s="6">
        <v>2062.6997759343362</v>
      </c>
      <c r="S5" s="6">
        <v>2033.4755163824643</v>
      </c>
      <c r="T5" s="6">
        <v>1966.3507630609922</v>
      </c>
      <c r="U5" s="6">
        <v>2029.9988827261441</v>
      </c>
      <c r="V5" s="6">
        <v>2257.3728674956801</v>
      </c>
      <c r="W5" s="6">
        <v>2471.2336702817283</v>
      </c>
      <c r="X5" s="6">
        <v>2598.9024083742725</v>
      </c>
      <c r="Y5" s="6">
        <v>2707.1355914380802</v>
      </c>
      <c r="Z5" s="6">
        <v>2730.0764795546884</v>
      </c>
      <c r="AA5" s="6">
        <v>2573.56267876224</v>
      </c>
      <c r="AB5" s="6">
        <v>2720.2296133393925</v>
      </c>
      <c r="AC5" s="6">
        <v>2861.3914906452483</v>
      </c>
      <c r="AD5" s="6">
        <v>2848.1792318496</v>
      </c>
      <c r="AE5" s="6">
        <v>2829.5838654336003</v>
      </c>
      <c r="AF5" s="6">
        <v>2880.5597481196801</v>
      </c>
      <c r="AG5" s="6">
        <v>2945.4055158401284</v>
      </c>
      <c r="AH5" s="6">
        <v>2975.7341378223359</v>
      </c>
      <c r="AI5" s="6">
        <v>3032.0354331463682</v>
      </c>
      <c r="AJ5" s="6">
        <v>3115.1601107066881</v>
      </c>
      <c r="AK5" s="6">
        <v>3135.5751028377599</v>
      </c>
      <c r="AL5" s="1">
        <v>1728.1017907084802</v>
      </c>
      <c r="AM5" s="1">
        <v>2328.7470099632642</v>
      </c>
      <c r="AN5" s="1">
        <v>2910.0928150356481</v>
      </c>
      <c r="AO5" s="1">
        <v>3253.5869465087999</v>
      </c>
      <c r="AP5" s="1">
        <v>3459.1482287112963</v>
      </c>
    </row>
    <row r="6" spans="1:42" s="7" customFormat="1" ht="16.5" customHeight="1" x14ac:dyDescent="0.3">
      <c r="A6" s="19" t="s">
        <v>14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42" s="7" customFormat="1" ht="16.5" customHeight="1" x14ac:dyDescent="0.3">
      <c r="A7" s="20" t="s">
        <v>0</v>
      </c>
      <c r="B7" s="6">
        <v>84039.943680000011</v>
      </c>
      <c r="C7" s="6">
        <v>152544.88972800001</v>
      </c>
      <c r="D7" s="6">
        <v>343047.76704000001</v>
      </c>
      <c r="E7" s="6">
        <v>346451.74686144001</v>
      </c>
      <c r="F7" s="6">
        <v>525826.87945919996</v>
      </c>
      <c r="G7" s="6">
        <v>728640.50933836808</v>
      </c>
      <c r="H7" s="6">
        <v>918224.88413990417</v>
      </c>
      <c r="I7" s="6">
        <v>887652.908423424</v>
      </c>
      <c r="J7" s="6">
        <v>912562.42176000006</v>
      </c>
      <c r="K7" s="6">
        <v>936834.28725427203</v>
      </c>
      <c r="L7" s="6">
        <v>962629.90378790407</v>
      </c>
      <c r="M7" s="6">
        <v>992094.1519357441</v>
      </c>
      <c r="N7" s="6">
        <v>1028391.8565634561</v>
      </c>
      <c r="O7" s="6">
        <v>1049333.6980304641</v>
      </c>
      <c r="P7" s="6">
        <v>1064768.219488512</v>
      </c>
      <c r="Q7" s="6">
        <v>1124715.116714112</v>
      </c>
      <c r="R7" s="6">
        <v>1168852.512110976</v>
      </c>
      <c r="S7" s="6">
        <v>1134266.5701354241</v>
      </c>
      <c r="T7" s="6">
        <v>1105982.5195251615</v>
      </c>
      <c r="U7" s="6">
        <v>1121731.8619830303</v>
      </c>
      <c r="V7" s="6">
        <v>1208459.0397203218</v>
      </c>
      <c r="W7" s="6">
        <v>1220952.8284073176</v>
      </c>
      <c r="X7" s="6">
        <v>1200573.1541848874</v>
      </c>
      <c r="Y7" s="6">
        <v>1228864.3457940496</v>
      </c>
      <c r="Z7" s="6">
        <v>1181645.537304786</v>
      </c>
      <c r="AA7" s="6">
        <v>1099892.3402679379</v>
      </c>
      <c r="AB7" s="6">
        <v>1110304.3777470249</v>
      </c>
      <c r="AC7" s="6">
        <v>1122965.8033494449</v>
      </c>
      <c r="AD7" s="6">
        <v>1125881.385480758</v>
      </c>
      <c r="AE7" s="6">
        <v>1140064.715348799</v>
      </c>
      <c r="AF7" s="6">
        <v>1160783.561292791</v>
      </c>
      <c r="AG7" s="6">
        <v>1218147.8252775068</v>
      </c>
      <c r="AH7" s="6">
        <v>1278582.960238924</v>
      </c>
      <c r="AI7" s="6">
        <v>1323717.0699520248</v>
      </c>
      <c r="AJ7" s="6">
        <v>1394637.1492935342</v>
      </c>
      <c r="AK7" s="6">
        <v>1445551.7272498875</v>
      </c>
      <c r="AL7" s="1">
        <v>846971.82419584214</v>
      </c>
      <c r="AM7" s="1">
        <v>1192858.1178830934</v>
      </c>
      <c r="AN7" s="1">
        <v>1364200.4915191319</v>
      </c>
      <c r="AO7" s="1">
        <v>1508455.9496459439</v>
      </c>
      <c r="AP7" s="1">
        <v>1561966.6546599288</v>
      </c>
    </row>
    <row r="8" spans="1:42" s="7" customFormat="1" ht="16.5" customHeight="1" x14ac:dyDescent="0.3">
      <c r="A8" s="20" t="s">
        <v>1</v>
      </c>
      <c r="B8" s="6">
        <v>21479.914368000002</v>
      </c>
      <c r="C8" s="6">
        <v>47528.756352000004</v>
      </c>
      <c r="D8" s="6">
        <v>83621.514240000004</v>
      </c>
      <c r="E8" s="6">
        <v>103219.881773184</v>
      </c>
      <c r="F8" s="6">
        <v>136011.40840742399</v>
      </c>
      <c r="G8" s="6">
        <v>177958.22268787201</v>
      </c>
      <c r="H8" s="6">
        <v>293950.03869158402</v>
      </c>
      <c r="I8" s="6">
        <v>300090.60498700803</v>
      </c>
      <c r="J8" s="6">
        <v>331249.94781119999</v>
      </c>
      <c r="K8" s="6">
        <v>340908.91345843201</v>
      </c>
      <c r="L8" s="6">
        <v>339746.43761625601</v>
      </c>
      <c r="M8" s="6">
        <v>347011.10655551997</v>
      </c>
      <c r="N8" s="6">
        <v>355194.33433228801</v>
      </c>
      <c r="O8" s="6">
        <v>368039.38427942403</v>
      </c>
      <c r="P8" s="6">
        <v>382078.94084236806</v>
      </c>
      <c r="Q8" s="6">
        <v>391039.863185664</v>
      </c>
      <c r="R8" s="6">
        <v>408850.30908057606</v>
      </c>
      <c r="S8" s="6">
        <v>395445.22029619204</v>
      </c>
      <c r="T8" s="6">
        <v>365789.02125090128</v>
      </c>
      <c r="U8" s="6">
        <v>362739.38882076408</v>
      </c>
      <c r="V8" s="6">
        <v>400924.10002787365</v>
      </c>
      <c r="W8" s="6">
        <v>435469.00806056109</v>
      </c>
      <c r="X8" s="6">
        <v>453112.34273548529</v>
      </c>
      <c r="Y8" s="6">
        <v>477226.21199461404</v>
      </c>
      <c r="Z8" s="6">
        <v>493423.53199549986</v>
      </c>
      <c r="AA8" s="6">
        <v>469712.21382841538</v>
      </c>
      <c r="AB8" s="6">
        <v>486042.0586599157</v>
      </c>
      <c r="AC8" s="6">
        <v>506530.87784569041</v>
      </c>
      <c r="AD8" s="6">
        <v>502879.08516790351</v>
      </c>
      <c r="AE8" s="6">
        <v>510014.719237187</v>
      </c>
      <c r="AF8" s="6">
        <v>525406.33292877744</v>
      </c>
      <c r="AG8" s="6">
        <v>536160.88290387113</v>
      </c>
      <c r="AH8" s="6">
        <v>543089.65706621681</v>
      </c>
      <c r="AI8" s="6">
        <v>555969.49261054513</v>
      </c>
      <c r="AJ8" s="6">
        <v>569626.34201073227</v>
      </c>
      <c r="AK8" s="6">
        <v>581441.01167149749</v>
      </c>
      <c r="AL8" s="1">
        <v>215010.36825178523</v>
      </c>
      <c r="AM8" s="1">
        <v>328307.90511781786</v>
      </c>
      <c r="AN8" s="1">
        <v>492615.33545006323</v>
      </c>
      <c r="AO8" s="1">
        <v>594309.8049127938</v>
      </c>
      <c r="AP8" s="1">
        <v>636455.82301142067</v>
      </c>
    </row>
    <row r="9" spans="1:42" s="7" customFormat="1" ht="16.5" customHeight="1" x14ac:dyDescent="0.3">
      <c r="A9" s="19" t="s">
        <v>15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1:42" s="7" customFormat="1" ht="16.5" customHeight="1" x14ac:dyDescent="0.3">
      <c r="A10" s="20" t="s">
        <v>0</v>
      </c>
      <c r="B10" s="6">
        <v>49176.724608000004</v>
      </c>
      <c r="C10" s="6">
        <v>83504.032128000006</v>
      </c>
      <c r="D10" s="6">
        <v>167608.34956800001</v>
      </c>
      <c r="E10" s="6">
        <v>192463.82113305602</v>
      </c>
      <c r="F10" s="6">
        <v>307008.00324057601</v>
      </c>
      <c r="G10" s="6">
        <v>443959.34418316808</v>
      </c>
      <c r="H10" s="6">
        <v>556628.55684480001</v>
      </c>
      <c r="I10" s="6">
        <v>544095.65204121603</v>
      </c>
      <c r="J10" s="6">
        <v>570938.04063014407</v>
      </c>
      <c r="K10" s="6">
        <v>582947.90541503998</v>
      </c>
      <c r="L10" s="6">
        <v>625085.64100224013</v>
      </c>
      <c r="M10" s="6">
        <v>650032.80011366413</v>
      </c>
      <c r="N10" s="6">
        <v>699504.08456332795</v>
      </c>
      <c r="O10" s="6">
        <v>725287.95449510415</v>
      </c>
      <c r="P10" s="6">
        <v>744729.57675072004</v>
      </c>
      <c r="Q10" s="6">
        <v>785262.63543552009</v>
      </c>
      <c r="R10" s="6">
        <v>829774.58472691209</v>
      </c>
      <c r="S10" s="6">
        <v>782955.58126579202</v>
      </c>
      <c r="T10" s="6">
        <v>778157.45855549234</v>
      </c>
      <c r="U10" s="6">
        <v>813687.01059749874</v>
      </c>
      <c r="V10" s="6">
        <v>898326.55246559402</v>
      </c>
      <c r="W10" s="6">
        <v>939488.81764384639</v>
      </c>
      <c r="X10" s="6">
        <v>947052.42880206194</v>
      </c>
      <c r="Y10" s="6">
        <v>977779.43895239325</v>
      </c>
      <c r="Z10" s="6">
        <v>938717.41605170921</v>
      </c>
      <c r="AA10" s="6">
        <v>887940.52932898374</v>
      </c>
      <c r="AB10" s="6">
        <v>908787.98719286919</v>
      </c>
      <c r="AC10" s="6">
        <v>926359.31077272003</v>
      </c>
      <c r="AD10" s="6">
        <v>934226.46158381342</v>
      </c>
      <c r="AE10" s="6">
        <v>949017.88842789782</v>
      </c>
      <c r="AF10" s="6">
        <v>978113.66646502085</v>
      </c>
      <c r="AG10" s="6">
        <v>1033046.9149828609</v>
      </c>
      <c r="AH10" s="6">
        <v>1078963.5821979423</v>
      </c>
      <c r="AI10" s="6">
        <v>1116586.4611711774</v>
      </c>
      <c r="AJ10" s="6">
        <v>1175502.4707148208</v>
      </c>
      <c r="AK10" s="6">
        <v>1227666.324765235</v>
      </c>
      <c r="AL10" s="1">
        <v>495175.85245161795</v>
      </c>
      <c r="AM10" s="1">
        <v>922769.27538506733</v>
      </c>
      <c r="AN10" s="1">
        <v>1145616.6178896595</v>
      </c>
      <c r="AO10" s="1">
        <v>1256118.5388377008</v>
      </c>
      <c r="AP10" s="1">
        <v>1304452.282279944</v>
      </c>
    </row>
    <row r="11" spans="1:42" s="7" customFormat="1" ht="16.5" customHeight="1" x14ac:dyDescent="0.3">
      <c r="A11" s="20" t="s">
        <v>1</v>
      </c>
      <c r="B11" s="6">
        <v>13367.211264000001</v>
      </c>
      <c r="C11" s="6">
        <v>27019.276416000001</v>
      </c>
      <c r="D11" s="6">
        <v>44358.348672</v>
      </c>
      <c r="E11" s="6">
        <v>56108.558677248002</v>
      </c>
      <c r="F11" s="6">
        <v>86795.076234239998</v>
      </c>
      <c r="G11" s="6">
        <v>117863.489513088</v>
      </c>
      <c r="H11" s="6">
        <v>203361.04824076802</v>
      </c>
      <c r="I11" s="6">
        <v>201507.59894284804</v>
      </c>
      <c r="J11" s="6">
        <v>223618.79297894402</v>
      </c>
      <c r="K11" s="6">
        <v>231369.35666803201</v>
      </c>
      <c r="L11" s="6">
        <v>239965.56464601605</v>
      </c>
      <c r="M11" s="6">
        <v>249258.42867340802</v>
      </c>
      <c r="N11" s="6">
        <v>259928.38422144004</v>
      </c>
      <c r="O11" s="6">
        <v>272552.2233984</v>
      </c>
      <c r="P11" s="6">
        <v>277096.042029312</v>
      </c>
      <c r="Q11" s="6">
        <v>290114.894691072</v>
      </c>
      <c r="R11" s="6">
        <v>310277.746069632</v>
      </c>
      <c r="S11" s="6">
        <v>287015.42367590405</v>
      </c>
      <c r="T11" s="6">
        <v>276944.96396973543</v>
      </c>
      <c r="U11" s="6">
        <v>271231.55757698463</v>
      </c>
      <c r="V11" s="6">
        <v>312327.03748337628</v>
      </c>
      <c r="W11" s="6">
        <v>340094.12007836392</v>
      </c>
      <c r="X11" s="6">
        <v>356708.57889134478</v>
      </c>
      <c r="Y11" s="6">
        <v>377329.40066112194</v>
      </c>
      <c r="Z11" s="6">
        <v>387032.65356586414</v>
      </c>
      <c r="AA11" s="6">
        <v>367342.71071069728</v>
      </c>
      <c r="AB11" s="6">
        <v>393277.39757150173</v>
      </c>
      <c r="AC11" s="6">
        <v>402752.30692930677</v>
      </c>
      <c r="AD11" s="6">
        <v>405752.29294296156</v>
      </c>
      <c r="AE11" s="6">
        <v>415452.79147154116</v>
      </c>
      <c r="AF11" s="6">
        <v>421237.48617400666</v>
      </c>
      <c r="AG11" s="6">
        <v>429438.15786374552</v>
      </c>
      <c r="AH11" s="6">
        <v>432549.77437277342</v>
      </c>
      <c r="AI11" s="6">
        <v>444250.10502830712</v>
      </c>
      <c r="AJ11" s="6">
        <v>461195.48833629012</v>
      </c>
      <c r="AK11" s="6">
        <v>479857.70906822709</v>
      </c>
      <c r="AL11" s="1">
        <v>122683.73444786767</v>
      </c>
      <c r="AM11" s="1">
        <v>191793.86063408104</v>
      </c>
      <c r="AN11" s="1">
        <v>388118.11499121832</v>
      </c>
      <c r="AO11" s="1">
        <v>487449.20676063746</v>
      </c>
      <c r="AP11" s="1">
        <v>520763.86723992997</v>
      </c>
    </row>
    <row r="12" spans="1:42" s="7" customFormat="1" ht="16.5" customHeight="1" x14ac:dyDescent="0.3">
      <c r="A12" s="19" t="s">
        <v>16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</row>
    <row r="13" spans="1:42" s="7" customFormat="1" ht="16.5" customHeight="1" x14ac:dyDescent="0.3">
      <c r="A13" s="20" t="s">
        <v>0</v>
      </c>
      <c r="B13" s="6">
        <v>7396.6950479999996</v>
      </c>
      <c r="C13" s="6">
        <v>14721.467268</v>
      </c>
      <c r="D13" s="6">
        <v>30318.299704764002</v>
      </c>
      <c r="E13" s="6">
        <v>28610.143896000001</v>
      </c>
      <c r="F13" s="6">
        <v>32248.807298387088</v>
      </c>
      <c r="G13" s="6">
        <v>38289.469498691571</v>
      </c>
      <c r="H13" s="6">
        <v>46227.596506979375</v>
      </c>
      <c r="I13" s="6">
        <v>43002.32336770527</v>
      </c>
      <c r="J13" s="6">
        <v>43902.568175766326</v>
      </c>
      <c r="K13" s="6">
        <v>45273.45611577345</v>
      </c>
      <c r="L13" s="6">
        <v>47319.748821683395</v>
      </c>
      <c r="M13" s="6">
        <v>48497.62570524343</v>
      </c>
      <c r="N13" s="6">
        <v>49919.381727800646</v>
      </c>
      <c r="O13" s="6">
        <v>51699.746004183347</v>
      </c>
      <c r="P13" s="6">
        <v>50357.847600989931</v>
      </c>
      <c r="Q13" s="6">
        <v>54852.58293788202</v>
      </c>
      <c r="R13" s="6">
        <v>56271.663544800002</v>
      </c>
      <c r="S13" s="6">
        <v>52495.715074799999</v>
      </c>
      <c r="T13" s="6">
        <v>48915.850946400002</v>
      </c>
      <c r="U13" s="6">
        <v>49520.002701599995</v>
      </c>
      <c r="V13" s="6">
        <v>53339.104868400005</v>
      </c>
      <c r="W13" s="6">
        <v>52904.1610296</v>
      </c>
      <c r="X13" s="6">
        <v>51838.946092799997</v>
      </c>
      <c r="Y13" s="6">
        <v>51790.8713604</v>
      </c>
      <c r="Z13" s="6">
        <v>48020.601008400001</v>
      </c>
      <c r="AA13" s="6">
        <v>42923.5437504</v>
      </c>
      <c r="AB13" s="6">
        <v>42612.004342799999</v>
      </c>
      <c r="AC13" s="6">
        <v>41773.535584799996</v>
      </c>
      <c r="AD13" s="6">
        <v>39518.565656400002</v>
      </c>
      <c r="AE13" s="6">
        <v>39129.803844000002</v>
      </c>
      <c r="AF13" s="6">
        <v>39590.109943200005</v>
      </c>
      <c r="AG13" s="6">
        <v>41369.253583199999</v>
      </c>
      <c r="AH13" s="6">
        <v>43053.7619232</v>
      </c>
      <c r="AI13" s="6">
        <v>43863.8400912</v>
      </c>
      <c r="AJ13" s="6">
        <v>45996.541211999996</v>
      </c>
      <c r="AK13" s="6">
        <v>47474.366056799998</v>
      </c>
      <c r="AL13" s="1">
        <v>28933.039539600002</v>
      </c>
      <c r="AM13" s="1">
        <v>39303.175713599994</v>
      </c>
      <c r="AN13" s="1">
        <v>44935.490228400005</v>
      </c>
      <c r="AO13" s="1">
        <v>48495.670214400001</v>
      </c>
      <c r="AP13" s="1">
        <v>49096.036557599997</v>
      </c>
    </row>
    <row r="14" spans="1:42" s="7" customFormat="1" ht="16.5" customHeight="1" x14ac:dyDescent="0.3">
      <c r="A14" s="20" t="s">
        <v>1</v>
      </c>
      <c r="B14" s="6">
        <v>2142.5431920000001</v>
      </c>
      <c r="C14" s="6">
        <v>4845.3273600000002</v>
      </c>
      <c r="D14" s="6">
        <v>8085.6513882360005</v>
      </c>
      <c r="E14" s="6">
        <v>7377.7679879999996</v>
      </c>
      <c r="F14" s="6">
        <v>6614.2743984683157</v>
      </c>
      <c r="G14" s="6">
        <v>9417.8357352924359</v>
      </c>
      <c r="H14" s="6">
        <v>14905.664605841832</v>
      </c>
      <c r="I14" s="6">
        <v>14717.149411304315</v>
      </c>
      <c r="J14" s="6">
        <v>15441.637207089119</v>
      </c>
      <c r="K14" s="6">
        <v>15564.838906764047</v>
      </c>
      <c r="L14" s="6">
        <v>16373.43370429067</v>
      </c>
      <c r="M14" s="6">
        <v>17077.577015264542</v>
      </c>
      <c r="N14" s="6">
        <v>17632.801434578134</v>
      </c>
      <c r="O14" s="6">
        <v>18781.699986143991</v>
      </c>
      <c r="P14" s="6">
        <v>18607.045247988011</v>
      </c>
      <c r="Q14" s="6">
        <v>19973.888081590281</v>
      </c>
      <c r="R14" s="6">
        <v>20849.670754799998</v>
      </c>
      <c r="S14" s="6">
        <v>20197.4442672</v>
      </c>
      <c r="T14" s="6">
        <v>19225.7290068</v>
      </c>
      <c r="U14" s="6">
        <v>19754.9296044</v>
      </c>
      <c r="V14" s="6">
        <v>21168.780986400001</v>
      </c>
      <c r="W14" s="6">
        <v>22615.943994000001</v>
      </c>
      <c r="X14" s="6">
        <v>22779.0952512</v>
      </c>
      <c r="Y14" s="6">
        <v>23486.588754</v>
      </c>
      <c r="Z14" s="6">
        <v>23419.208420399998</v>
      </c>
      <c r="AA14" s="6">
        <v>21657.477675599999</v>
      </c>
      <c r="AB14" s="6">
        <v>22869.566598000001</v>
      </c>
      <c r="AC14" s="6">
        <v>24690.7283112</v>
      </c>
      <c r="AD14" s="6">
        <v>24629.026095600002</v>
      </c>
      <c r="AE14" s="6">
        <v>24557.1032676</v>
      </c>
      <c r="AF14" s="6">
        <v>23929.103416799997</v>
      </c>
      <c r="AG14" s="6">
        <v>24304.616287200002</v>
      </c>
      <c r="AH14" s="6">
        <v>23828.411457599999</v>
      </c>
      <c r="AI14" s="6">
        <v>24382.9743156</v>
      </c>
      <c r="AJ14" s="6">
        <v>24979.176705599999</v>
      </c>
      <c r="AK14" s="6">
        <v>25223.714320799998</v>
      </c>
      <c r="AL14" s="1">
        <v>14527.2756324</v>
      </c>
      <c r="AM14" s="1">
        <v>17968.972222799999</v>
      </c>
      <c r="AN14" s="1">
        <v>22963.0662744</v>
      </c>
      <c r="AO14" s="1">
        <v>26157.954002399998</v>
      </c>
      <c r="AP14" s="1">
        <v>27894.3224868</v>
      </c>
    </row>
    <row r="15" spans="1:42" s="7" customFormat="1" ht="16.5" customHeight="1" x14ac:dyDescent="0.3">
      <c r="A15" s="19" t="s">
        <v>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42" s="7" customFormat="1" ht="16.5" customHeight="1" x14ac:dyDescent="0.3">
      <c r="A16" s="20" t="s">
        <v>0</v>
      </c>
      <c r="B16" s="21">
        <v>60.862470862470865</v>
      </c>
      <c r="C16" s="21">
        <v>83.586419753086417</v>
      </c>
      <c r="D16" s="21">
        <v>103.07543520309477</v>
      </c>
      <c r="E16" s="21">
        <v>131.45900099826034</v>
      </c>
      <c r="F16" s="21">
        <v>143.55483633222505</v>
      </c>
      <c r="G16" s="21">
        <v>149.63476801664208</v>
      </c>
      <c r="H16" s="21">
        <v>143.9616127019855</v>
      </c>
      <c r="I16" s="21">
        <v>143.09876254474085</v>
      </c>
      <c r="J16" s="21">
        <v>141.9343645927226</v>
      </c>
      <c r="K16" s="21">
        <v>140.05421116850496</v>
      </c>
      <c r="L16" s="21">
        <v>136.6299776041094</v>
      </c>
      <c r="M16" s="21">
        <v>133.20754829239382</v>
      </c>
      <c r="N16" s="21">
        <v>132.93005412860344</v>
      </c>
      <c r="O16" s="21">
        <v>132.87308290119856</v>
      </c>
      <c r="P16" s="21">
        <v>131.54136423484411</v>
      </c>
      <c r="Q16" s="21">
        <v>131.21291096179664</v>
      </c>
      <c r="R16" s="21">
        <v>128.26952716235593</v>
      </c>
      <c r="S16" s="21">
        <v>127.11191095106111</v>
      </c>
      <c r="T16" s="21">
        <v>122.44237519373105</v>
      </c>
      <c r="U16" s="21">
        <v>114.15675755670806</v>
      </c>
      <c r="V16" s="21">
        <v>113.73745618276121</v>
      </c>
      <c r="W16" s="21">
        <v>112.95587710559985</v>
      </c>
      <c r="X16" s="21">
        <v>112.93476822737706</v>
      </c>
      <c r="Y16" s="21">
        <v>113.41663299477895</v>
      </c>
      <c r="Z16" s="21">
        <v>113.90639074342562</v>
      </c>
      <c r="AA16" s="21">
        <v>115.14913519548492</v>
      </c>
      <c r="AB16" s="21">
        <v>115.45122625917001</v>
      </c>
      <c r="AC16" s="21">
        <v>116.20769314118533</v>
      </c>
      <c r="AD16" s="21">
        <v>117.4564920663465</v>
      </c>
      <c r="AE16" s="21">
        <v>118.76034856037992</v>
      </c>
      <c r="AF16" s="21">
        <v>121.27710826924334</v>
      </c>
      <c r="AG16" s="21">
        <v>125.19753181279469</v>
      </c>
      <c r="AH16" s="21">
        <v>127.57832285229635</v>
      </c>
      <c r="AI16" s="21">
        <v>129.7806554229465</v>
      </c>
      <c r="AJ16" s="21">
        <v>131.12272304382222</v>
      </c>
      <c r="AK16" s="21">
        <v>131.80107653941513</v>
      </c>
      <c r="AL16" s="5">
        <v>123.83398652325126</v>
      </c>
      <c r="AM16" s="5">
        <v>131.17751054342534</v>
      </c>
      <c r="AN16" s="5">
        <v>136.92650282373799</v>
      </c>
      <c r="AO16" s="5">
        <v>142.83519011302062</v>
      </c>
      <c r="AP16" s="5">
        <v>143.16050398033917</v>
      </c>
    </row>
    <row r="17" spans="1:42" s="7" customFormat="1" ht="16.5" customHeight="1" x14ac:dyDescent="0.3">
      <c r="A17" s="20" t="s">
        <v>1</v>
      </c>
      <c r="B17" s="21">
        <v>73.335164835164832</v>
      </c>
      <c r="C17" s="21">
        <v>103.9894366197183</v>
      </c>
      <c r="D17" s="21">
        <v>109.38947368421053</v>
      </c>
      <c r="E17" s="21">
        <v>192.10382787220101</v>
      </c>
      <c r="F17" s="21">
        <v>252.67736699387422</v>
      </c>
      <c r="G17" s="21">
        <v>266.22172339934036</v>
      </c>
      <c r="H17" s="21">
        <v>240.22608397744239</v>
      </c>
      <c r="I17" s="21">
        <v>231.1743805223912</v>
      </c>
      <c r="J17" s="21">
        <v>227.62089147661996</v>
      </c>
      <c r="K17" s="21">
        <v>221.09819243840658</v>
      </c>
      <c r="L17" s="21">
        <v>216.43910744218212</v>
      </c>
      <c r="M17" s="21">
        <v>216.12934806934629</v>
      </c>
      <c r="N17" s="21">
        <v>211.5449970097165</v>
      </c>
      <c r="O17" s="21">
        <v>205.27481454937532</v>
      </c>
      <c r="P17" s="21">
        <v>200.14198740786901</v>
      </c>
      <c r="Q17" s="21">
        <v>198.31664581185584</v>
      </c>
      <c r="R17" s="21">
        <v>198.21125393557583</v>
      </c>
      <c r="S17" s="21">
        <v>194.46765752050251</v>
      </c>
      <c r="T17" s="21">
        <v>186.02429847332138</v>
      </c>
      <c r="U17" s="21">
        <v>178.68945244621557</v>
      </c>
      <c r="V17" s="21">
        <v>177.60650258575012</v>
      </c>
      <c r="W17" s="21">
        <v>176.21522938011614</v>
      </c>
      <c r="X17" s="21">
        <v>174.3475789146415</v>
      </c>
      <c r="Y17" s="21">
        <v>176.28456199384632</v>
      </c>
      <c r="Z17" s="21">
        <v>180.73615728010074</v>
      </c>
      <c r="AA17" s="21">
        <v>182.51438665341712</v>
      </c>
      <c r="AB17" s="21">
        <v>178.67685002636361</v>
      </c>
      <c r="AC17" s="21">
        <v>177.02257083719323</v>
      </c>
      <c r="AD17" s="21">
        <v>176.5616010202192</v>
      </c>
      <c r="AE17" s="21">
        <v>180.24371903853546</v>
      </c>
      <c r="AF17" s="21">
        <v>182.39730429884079</v>
      </c>
      <c r="AG17" s="21">
        <v>182.03295947551047</v>
      </c>
      <c r="AH17" s="21">
        <v>182.50610837957916</v>
      </c>
      <c r="AI17" s="21">
        <v>183.36510402637708</v>
      </c>
      <c r="AJ17" s="21">
        <v>182.85620056989944</v>
      </c>
      <c r="AK17" s="21">
        <v>185.43361029537499</v>
      </c>
      <c r="AL17" s="5">
        <v>124.41996727729571</v>
      </c>
      <c r="AM17" s="5">
        <v>140.98049453770287</v>
      </c>
      <c r="AN17" s="5">
        <v>169.27822126663983</v>
      </c>
      <c r="AO17" s="5">
        <v>182.66295466623589</v>
      </c>
      <c r="AP17" s="5">
        <v>183.99206421071233</v>
      </c>
    </row>
    <row r="18" spans="1:42" s="7" customFormat="1" ht="16.5" customHeight="1" x14ac:dyDescent="0.3">
      <c r="A18" s="19" t="s">
        <v>17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1"/>
      <c r="AM18" s="1"/>
      <c r="AN18" s="1"/>
      <c r="AO18" s="1"/>
      <c r="AP18" s="1"/>
    </row>
    <row r="19" spans="1:42" s="7" customFormat="1" ht="16.5" customHeight="1" x14ac:dyDescent="0.3">
      <c r="A19" s="20" t="s">
        <v>0</v>
      </c>
      <c r="B19" s="21">
        <v>11.361823508287484</v>
      </c>
      <c r="C19" s="21">
        <v>10.362071045702509</v>
      </c>
      <c r="D19" s="21">
        <v>11.314874857117925</v>
      </c>
      <c r="E19" s="21">
        <v>12.109402459519877</v>
      </c>
      <c r="F19" s="21">
        <v>16.30531245989674</v>
      </c>
      <c r="G19" s="21">
        <v>19.029788578378376</v>
      </c>
      <c r="H19" s="21">
        <v>19.863132706916137</v>
      </c>
      <c r="I19" s="21">
        <v>20.641975570325837</v>
      </c>
      <c r="J19" s="21">
        <v>20.786082903089099</v>
      </c>
      <c r="K19" s="21">
        <v>20.692793694799793</v>
      </c>
      <c r="L19" s="21">
        <v>20.343089888651242</v>
      </c>
      <c r="M19" s="21">
        <v>20.456550965308011</v>
      </c>
      <c r="N19" s="21">
        <v>20.601053558135987</v>
      </c>
      <c r="O19" s="21">
        <v>20.296689619046795</v>
      </c>
      <c r="P19" s="21">
        <v>21.144037527679814</v>
      </c>
      <c r="Q19" s="21">
        <v>20.504323706830711</v>
      </c>
      <c r="R19" s="21">
        <v>20.771600455359</v>
      </c>
      <c r="S19" s="21">
        <v>21.606841025390978</v>
      </c>
      <c r="T19" s="21">
        <v>22.609900433645773</v>
      </c>
      <c r="U19" s="21">
        <v>22.652096138653626</v>
      </c>
      <c r="V19" s="21">
        <v>22.656155229861312</v>
      </c>
      <c r="W19" s="21">
        <v>23.078578407550811</v>
      </c>
      <c r="X19" s="21">
        <v>23.159675199331208</v>
      </c>
      <c r="Y19" s="21">
        <v>23.727431369954818</v>
      </c>
      <c r="Z19" s="21">
        <v>24.607054316085854</v>
      </c>
      <c r="AA19" s="21">
        <v>25.624453252597256</v>
      </c>
      <c r="AB19" s="21">
        <v>26.056140631522045</v>
      </c>
      <c r="AC19" s="21">
        <v>26.882230283568692</v>
      </c>
      <c r="AD19" s="21">
        <v>28.48993547159327</v>
      </c>
      <c r="AE19" s="21">
        <v>29.135456949744245</v>
      </c>
      <c r="AF19" s="21">
        <v>29.320038841977684</v>
      </c>
      <c r="AG19" s="21">
        <v>29.445728887218674</v>
      </c>
      <c r="AH19" s="21">
        <v>29.697357515928132</v>
      </c>
      <c r="AI19" s="21">
        <v>30.17786557674393</v>
      </c>
      <c r="AJ19" s="21">
        <v>30.320478726119706</v>
      </c>
      <c r="AK19" s="21">
        <v>30.449100163241333</v>
      </c>
      <c r="AL19" s="3">
        <v>29.273516978283972</v>
      </c>
      <c r="AM19" s="3">
        <v>30.35017135957111</v>
      </c>
      <c r="AN19" s="3">
        <v>30.359087763037994</v>
      </c>
      <c r="AO19" s="3">
        <v>31.104961390925009</v>
      </c>
      <c r="AP19" s="3">
        <v>31.814516286409653</v>
      </c>
    </row>
    <row r="20" spans="1:42" s="7" customFormat="1" ht="16.5" customHeight="1" x14ac:dyDescent="0.3">
      <c r="A20" s="20" t="s">
        <v>1</v>
      </c>
      <c r="B20" s="21">
        <v>10.025428867993622</v>
      </c>
      <c r="C20" s="21">
        <v>9.8091940586652129</v>
      </c>
      <c r="D20" s="21">
        <v>10.341963835055127</v>
      </c>
      <c r="E20" s="21">
        <v>13.990665190484709</v>
      </c>
      <c r="F20" s="21">
        <v>20.563315068833628</v>
      </c>
      <c r="G20" s="21">
        <v>18.895872437123813</v>
      </c>
      <c r="H20" s="21">
        <v>19.720693203869558</v>
      </c>
      <c r="I20" s="21">
        <v>20.390538724605658</v>
      </c>
      <c r="J20" s="21">
        <v>21.451737491872045</v>
      </c>
      <c r="K20" s="21">
        <v>21.902501882642838</v>
      </c>
      <c r="L20" s="21">
        <v>20.749858811058381</v>
      </c>
      <c r="M20" s="21">
        <v>20.319692087779735</v>
      </c>
      <c r="N20" s="21">
        <v>20.143953622465666</v>
      </c>
      <c r="O20" s="21">
        <v>19.59563748494233</v>
      </c>
      <c r="P20" s="21">
        <v>20.534100699501575</v>
      </c>
      <c r="Q20" s="21">
        <v>19.577553533309384</v>
      </c>
      <c r="R20" s="21">
        <v>19.609437189143662</v>
      </c>
      <c r="S20" s="21">
        <v>19.578973213872526</v>
      </c>
      <c r="T20" s="21">
        <v>19.026015664816889</v>
      </c>
      <c r="U20" s="21">
        <v>18.361968181348082</v>
      </c>
      <c r="V20" s="21">
        <v>18.939404223863885</v>
      </c>
      <c r="W20" s="21">
        <v>19.25495606887295</v>
      </c>
      <c r="X20" s="21">
        <v>19.891586462882689</v>
      </c>
      <c r="Y20" s="21">
        <v>20.319094313487209</v>
      </c>
      <c r="Z20" s="21">
        <v>21.069180611830099</v>
      </c>
      <c r="AA20" s="21">
        <v>21.688223387047884</v>
      </c>
      <c r="AB20" s="21">
        <v>21.252788354214864</v>
      </c>
      <c r="AC20" s="21">
        <v>20.515023755533456</v>
      </c>
      <c r="AD20" s="21">
        <v>20.418147401197619</v>
      </c>
      <c r="AE20" s="21">
        <v>20.768521176114739</v>
      </c>
      <c r="AF20" s="21">
        <v>21.956791434145561</v>
      </c>
      <c r="AG20" s="21">
        <v>22.060043103261812</v>
      </c>
      <c r="AH20" s="21">
        <v>22.791685380814592</v>
      </c>
      <c r="AI20" s="21">
        <v>22.80154526738114</v>
      </c>
      <c r="AJ20" s="21">
        <v>22.80404789654375</v>
      </c>
      <c r="AK20" s="21">
        <v>23.051363660269065</v>
      </c>
      <c r="AL20" s="3">
        <v>14.80046043679727</v>
      </c>
      <c r="AM20" s="3">
        <v>18.270822674056067</v>
      </c>
      <c r="AN20" s="3">
        <v>21.452506802162016</v>
      </c>
      <c r="AO20" s="3">
        <v>22.720041669094829</v>
      </c>
      <c r="AP20" s="3">
        <v>22.816679749529705</v>
      </c>
    </row>
    <row r="21" spans="1:42" s="7" customFormat="1" ht="16.5" customHeight="1" x14ac:dyDescent="0.3">
      <c r="A21" s="19" t="s">
        <v>18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</row>
    <row r="22" spans="1:42" s="7" customFormat="1" ht="16.5" customHeight="1" x14ac:dyDescent="0.3">
      <c r="A22" s="20" t="s">
        <v>0</v>
      </c>
      <c r="B22" s="6">
        <v>5659.4502334404333</v>
      </c>
      <c r="C22" s="6">
        <v>6633.454916329948</v>
      </c>
      <c r="D22" s="6">
        <v>6806.2096574635225</v>
      </c>
      <c r="E22" s="6">
        <v>5593.2865459810373</v>
      </c>
      <c r="F22" s="6">
        <v>3952.3927219036386</v>
      </c>
      <c r="G22" s="6">
        <v>3245.1313411076972</v>
      </c>
      <c r="H22" s="6">
        <v>3124.8700486168923</v>
      </c>
      <c r="I22" s="6">
        <v>2973.8071138584787</v>
      </c>
      <c r="J22" s="6">
        <v>2893.3240464339979</v>
      </c>
      <c r="K22" s="6">
        <v>2922.2006553373631</v>
      </c>
      <c r="L22" s="6">
        <v>2848.3872867949203</v>
      </c>
      <c r="M22" s="6">
        <v>2807.2515922341136</v>
      </c>
      <c r="N22" s="6">
        <v>2685.1903254145882</v>
      </c>
      <c r="O22" s="6">
        <v>2682.0944990459466</v>
      </c>
      <c r="P22" s="6">
        <v>2544.2787334904056</v>
      </c>
      <c r="Q22" s="6">
        <v>2628.3202450911458</v>
      </c>
      <c r="R22" s="6">
        <v>2551.6773370420333</v>
      </c>
      <c r="S22" s="6">
        <v>2522.8002324367321</v>
      </c>
      <c r="T22" s="6">
        <v>2365.2565795893547</v>
      </c>
      <c r="U22" s="6">
        <v>2289.9152393794157</v>
      </c>
      <c r="V22" s="6">
        <v>2234.1257660072265</v>
      </c>
      <c r="W22" s="6">
        <v>2118.8213828927937</v>
      </c>
      <c r="X22" s="6">
        <v>2059.578132772654</v>
      </c>
      <c r="Y22" s="6">
        <v>1993.0052747931049</v>
      </c>
      <c r="Z22" s="6">
        <v>1924.8143446219322</v>
      </c>
      <c r="AA22" s="6">
        <v>1818.8958047153048</v>
      </c>
      <c r="AB22" s="6">
        <v>1764.2718944357689</v>
      </c>
      <c r="AC22" s="6">
        <v>1696.7501412356735</v>
      </c>
      <c r="AD22" s="6">
        <v>1591.6410801111363</v>
      </c>
      <c r="AE22" s="6">
        <v>1551.4200609390257</v>
      </c>
      <c r="AF22" s="6">
        <v>1522.9775851956936</v>
      </c>
      <c r="AG22" s="6">
        <v>1506.7936133615153</v>
      </c>
      <c r="AH22" s="6">
        <v>1501.413959177054</v>
      </c>
      <c r="AI22" s="6">
        <v>1478.1224825423831</v>
      </c>
      <c r="AJ22" s="6">
        <v>1472.3049081888582</v>
      </c>
      <c r="AK22" s="6">
        <v>1455.0400978466105</v>
      </c>
      <c r="AL22" s="4">
        <v>2198.5215826957888</v>
      </c>
      <c r="AM22" s="4">
        <v>1602.6203310744131</v>
      </c>
      <c r="AN22" s="4">
        <v>1475.8639005180578</v>
      </c>
      <c r="AO22" s="4">
        <v>1452.6750286996062</v>
      </c>
      <c r="AP22" s="4">
        <v>1416.1666653785655</v>
      </c>
    </row>
    <row r="23" spans="1:42" s="7" customFormat="1" ht="16.5" customHeight="1" x14ac:dyDescent="0.3">
      <c r="A23" s="20" t="s">
        <v>1</v>
      </c>
      <c r="B23" s="6">
        <v>6030.9385652892452</v>
      </c>
      <c r="C23" s="6">
        <v>6747.5411320989824</v>
      </c>
      <c r="D23" s="6">
        <v>6858.6047091013652</v>
      </c>
      <c r="E23" s="6">
        <v>4947.570732495873</v>
      </c>
      <c r="F23" s="6">
        <v>2867.3667828483235</v>
      </c>
      <c r="G23" s="6">
        <v>3006.5466526152541</v>
      </c>
      <c r="H23" s="6">
        <v>2757.9075505187843</v>
      </c>
      <c r="I23" s="6">
        <v>2748.0738625215909</v>
      </c>
      <c r="J23" s="6">
        <v>2598.2514392459352</v>
      </c>
      <c r="K23" s="6">
        <v>2531.2493085825208</v>
      </c>
      <c r="L23" s="6">
        <v>2567.3611914694443</v>
      </c>
      <c r="M23" s="6">
        <v>2577.9383690257805</v>
      </c>
      <c r="N23" s="6">
        <v>2552.4881852580515</v>
      </c>
      <c r="O23" s="6">
        <v>2592.8733292175102</v>
      </c>
      <c r="P23" s="6">
        <v>2526.6391548039851</v>
      </c>
      <c r="Q23" s="6">
        <v>2590.5305395638525</v>
      </c>
      <c r="R23" s="6">
        <v>2528.3937263537291</v>
      </c>
      <c r="S23" s="6">
        <v>2647.8130215984479</v>
      </c>
      <c r="T23" s="6">
        <v>2612.073992070189</v>
      </c>
      <c r="U23" s="6">
        <v>2740.5100512129761</v>
      </c>
      <c r="V23" s="6">
        <v>2550.2479002746327</v>
      </c>
      <c r="W23" s="6">
        <v>2502.1407005888905</v>
      </c>
      <c r="X23" s="6">
        <v>2402.807877377697</v>
      </c>
      <c r="Y23" s="6">
        <v>2342.0460412619682</v>
      </c>
      <c r="Z23" s="6">
        <v>2276.7782546335111</v>
      </c>
      <c r="AA23" s="6">
        <v>2218.3628298487642</v>
      </c>
      <c r="AB23" s="6">
        <v>2188.0390961357448</v>
      </c>
      <c r="AC23" s="6">
        <v>2306.7046692549361</v>
      </c>
      <c r="AD23" s="6">
        <v>2283.9278848427462</v>
      </c>
      <c r="AE23" s="6">
        <v>2224.0860489736287</v>
      </c>
      <c r="AF23" s="6">
        <v>2137.4479363429164</v>
      </c>
      <c r="AG23" s="6">
        <v>2129.5324807716474</v>
      </c>
      <c r="AH23" s="6">
        <v>2072.7891736662823</v>
      </c>
      <c r="AI23" s="6">
        <v>2065.1674570168702</v>
      </c>
      <c r="AJ23" s="6">
        <v>2037.9297107591472</v>
      </c>
      <c r="AK23" s="6">
        <v>1977.8470027653602</v>
      </c>
      <c r="AL23" s="4">
        <v>4455.4679110285724</v>
      </c>
      <c r="AM23" s="4">
        <v>3525.2073497053639</v>
      </c>
      <c r="AN23" s="4">
        <v>2226.1893284896432</v>
      </c>
      <c r="AO23" s="4">
        <v>2019.1590717787649</v>
      </c>
      <c r="AP23" s="4">
        <v>2015.4457133841656</v>
      </c>
    </row>
    <row r="24" spans="1:42" s="7" customFormat="1" ht="16.5" customHeight="1" x14ac:dyDescent="0.3">
      <c r="A24" s="19" t="s">
        <v>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spans="1:42" s="7" customFormat="1" ht="16.5" customHeight="1" x14ac:dyDescent="0.3">
      <c r="A25" s="20" t="s">
        <v>0</v>
      </c>
      <c r="B25" s="21">
        <v>58.515894293374181</v>
      </c>
      <c r="C25" s="21">
        <v>54.74062898920738</v>
      </c>
      <c r="D25" s="21">
        <v>48.858603865640838</v>
      </c>
      <c r="E25" s="21">
        <v>55.5528505417033</v>
      </c>
      <c r="F25" s="21">
        <v>58.385756840031874</v>
      </c>
      <c r="G25" s="21">
        <v>60.92981909368438</v>
      </c>
      <c r="H25" s="21">
        <v>60.620068837079138</v>
      </c>
      <c r="I25" s="21">
        <v>61.295991583871889</v>
      </c>
      <c r="J25" s="21">
        <v>62.564272538092553</v>
      </c>
      <c r="K25" s="21">
        <v>62.225295694885091</v>
      </c>
      <c r="L25" s="21">
        <v>64.935198724095017</v>
      </c>
      <c r="M25" s="21">
        <v>65.521281306349778</v>
      </c>
      <c r="N25" s="21">
        <v>68.019216614650986</v>
      </c>
      <c r="O25" s="21">
        <v>69.118904296738563</v>
      </c>
      <c r="P25" s="21">
        <v>69.942881757728401</v>
      </c>
      <c r="Q25" s="21">
        <v>69.81880333658961</v>
      </c>
      <c r="R25" s="21">
        <v>70.99052926945582</v>
      </c>
      <c r="S25" s="21">
        <v>69.027475716957085</v>
      </c>
      <c r="T25" s="21">
        <v>70.358929261339824</v>
      </c>
      <c r="U25" s="21">
        <v>72.538459339029473</v>
      </c>
      <c r="V25" s="21">
        <v>74.336532967927241</v>
      </c>
      <c r="W25" s="21">
        <v>76.947183853889811</v>
      </c>
      <c r="X25" s="21">
        <v>78.883358794162788</v>
      </c>
      <c r="Y25" s="21">
        <v>79.567727902511976</v>
      </c>
      <c r="Z25" s="21">
        <v>79.441540327975915</v>
      </c>
      <c r="AA25" s="21">
        <v>80.729767525490544</v>
      </c>
      <c r="AB25" s="21">
        <v>81.850347112648265</v>
      </c>
      <c r="AC25" s="21">
        <v>82.492210182152377</v>
      </c>
      <c r="AD25" s="21">
        <v>82.977343229179795</v>
      </c>
      <c r="AE25" s="21">
        <v>83.242457700091961</v>
      </c>
      <c r="AF25" s="21">
        <v>84.263225211052571</v>
      </c>
      <c r="AG25" s="21">
        <v>84.80472513650156</v>
      </c>
      <c r="AH25" s="21">
        <v>84.387452027072257</v>
      </c>
      <c r="AI25" s="21">
        <v>84.352350401558667</v>
      </c>
      <c r="AJ25" s="21">
        <v>84.287333899737433</v>
      </c>
      <c r="AK25" s="21">
        <v>84.927180509882405</v>
      </c>
      <c r="AL25" s="8">
        <v>58.464265080100262</v>
      </c>
      <c r="AM25" s="8">
        <v>77.357840094399535</v>
      </c>
      <c r="AN25" s="8">
        <v>83.977144489512369</v>
      </c>
      <c r="AO25" s="8">
        <v>83.271807780169496</v>
      </c>
      <c r="AP25" s="8">
        <v>83.513452632825206</v>
      </c>
    </row>
    <row r="26" spans="1:42" s="7" customFormat="1" ht="16.5" customHeight="1" thickBot="1" x14ac:dyDescent="0.35">
      <c r="A26" s="20" t="s">
        <v>1</v>
      </c>
      <c r="B26" s="21">
        <v>62.23121300666817</v>
      </c>
      <c r="C26" s="21">
        <v>56.848271425185388</v>
      </c>
      <c r="D26" s="21">
        <v>53.046574287913778</v>
      </c>
      <c r="E26" s="21">
        <v>54.358286129935024</v>
      </c>
      <c r="F26" s="21">
        <v>63.814555889491402</v>
      </c>
      <c r="G26" s="21">
        <v>66.23098822458654</v>
      </c>
      <c r="H26" s="21">
        <v>69.182181144101463</v>
      </c>
      <c r="I26" s="21">
        <v>67.148919557668918</v>
      </c>
      <c r="J26" s="21">
        <v>67.507570780478531</v>
      </c>
      <c r="K26" s="21">
        <v>67.868379949603025</v>
      </c>
      <c r="L26" s="21">
        <v>70.630781688153405</v>
      </c>
      <c r="M26" s="21">
        <v>71.830101101829712</v>
      </c>
      <c r="N26" s="21">
        <v>73.179203353585677</v>
      </c>
      <c r="O26" s="21">
        <v>74.055178614110503</v>
      </c>
      <c r="P26" s="21">
        <v>72.523243866411306</v>
      </c>
      <c r="Q26" s="21">
        <v>74.190618912253129</v>
      </c>
      <c r="R26" s="21">
        <v>75.890304881360038</v>
      </c>
      <c r="S26" s="21">
        <v>72.58032439004495</v>
      </c>
      <c r="T26" s="21">
        <v>75.711666529153121</v>
      </c>
      <c r="U26" s="21">
        <v>74.773119748240219</v>
      </c>
      <c r="V26" s="21">
        <v>77.901786762547374</v>
      </c>
      <c r="W26" s="21">
        <v>78.098352301357508</v>
      </c>
      <c r="X26" s="21">
        <v>78.72409229416678</v>
      </c>
      <c r="Y26" s="22">
        <v>79.06719940718186</v>
      </c>
      <c r="Z26" s="22">
        <v>78.438223649494276</v>
      </c>
      <c r="AA26" s="22">
        <v>78.205909894624668</v>
      </c>
      <c r="AB26" s="22">
        <v>80.914272862686246</v>
      </c>
      <c r="AC26" s="22">
        <v>79.511896420261522</v>
      </c>
      <c r="AD26" s="22">
        <v>80.685855687851316</v>
      </c>
      <c r="AE26" s="22">
        <v>81.458980653131121</v>
      </c>
      <c r="AF26" s="22">
        <v>80.173659846446583</v>
      </c>
      <c r="AG26" s="22">
        <v>80.095018409006158</v>
      </c>
      <c r="AH26" s="22">
        <v>79.646107920636439</v>
      </c>
      <c r="AI26" s="22">
        <v>79.905482392988588</v>
      </c>
      <c r="AJ26" s="22">
        <v>80.964564719445647</v>
      </c>
      <c r="AK26" s="22">
        <v>82.529044122422022</v>
      </c>
      <c r="AL26" s="9">
        <v>57.059450409479972</v>
      </c>
      <c r="AM26" s="9">
        <v>58.418898127126461</v>
      </c>
      <c r="AN26" s="9">
        <v>78.787257939630692</v>
      </c>
      <c r="AO26" s="9">
        <v>82.019378231890926</v>
      </c>
      <c r="AP26" s="9">
        <v>81.822468804812132</v>
      </c>
    </row>
    <row r="27" spans="1:42" ht="12.75" customHeight="1" x14ac:dyDescent="0.2">
      <c r="A27" s="23" t="s">
        <v>19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15"/>
      <c r="AC27" s="15"/>
      <c r="AD27" s="15"/>
      <c r="AE27" s="15"/>
      <c r="AF27" s="15"/>
      <c r="AG27" s="15"/>
      <c r="AH27" s="15"/>
      <c r="AI27" s="15"/>
      <c r="AJ27" s="15"/>
      <c r="AK27" s="15"/>
    </row>
    <row r="28" spans="1:42" ht="12.75" customHeight="1" x14ac:dyDescent="0.2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15"/>
      <c r="AC28" s="15"/>
      <c r="AD28" s="15"/>
      <c r="AE28" s="15"/>
      <c r="AF28" s="15"/>
      <c r="AG28" s="15"/>
      <c r="AH28" s="15"/>
      <c r="AI28" s="15"/>
      <c r="AJ28" s="15"/>
      <c r="AK28" s="15"/>
    </row>
    <row r="29" spans="1:42" ht="12.75" customHeight="1" x14ac:dyDescent="0.2">
      <c r="A29" s="25" t="s">
        <v>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15"/>
      <c r="AC29" s="15"/>
      <c r="AD29" s="15"/>
      <c r="AE29" s="15"/>
      <c r="AF29" s="15"/>
      <c r="AG29" s="15"/>
      <c r="AH29" s="15"/>
      <c r="AI29" s="15"/>
      <c r="AJ29" s="15"/>
      <c r="AK29" s="15"/>
    </row>
    <row r="30" spans="1:42" ht="12.75" customHeight="1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15"/>
      <c r="AC30" s="15"/>
      <c r="AD30" s="15"/>
      <c r="AE30" s="15"/>
      <c r="AF30" s="15"/>
      <c r="AG30" s="15"/>
      <c r="AH30" s="15"/>
      <c r="AI30" s="15"/>
      <c r="AJ30" s="15"/>
      <c r="AK30" s="15"/>
    </row>
    <row r="31" spans="1:42" ht="12.75" customHeight="1" x14ac:dyDescent="0.2">
      <c r="A31" s="27" t="s">
        <v>5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15"/>
      <c r="AC31" s="15"/>
      <c r="AD31" s="15"/>
      <c r="AE31" s="15"/>
      <c r="AF31" s="15"/>
      <c r="AG31" s="15"/>
      <c r="AH31" s="15"/>
      <c r="AI31" s="15"/>
      <c r="AJ31" s="15"/>
      <c r="AK31" s="15"/>
    </row>
    <row r="32" spans="1:42" ht="12.75" customHeight="1" x14ac:dyDescent="0.2">
      <c r="A32" s="28" t="s">
        <v>20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15"/>
      <c r="AC32" s="15"/>
      <c r="AD32" s="15"/>
      <c r="AE32" s="15"/>
      <c r="AF32" s="15"/>
      <c r="AG32" s="15"/>
      <c r="AH32" s="15"/>
      <c r="AI32" s="15"/>
      <c r="AJ32" s="15"/>
      <c r="AK32" s="15"/>
    </row>
    <row r="33" spans="1:37" ht="12.75" customHeight="1" x14ac:dyDescent="0.2">
      <c r="A33" s="26" t="s">
        <v>21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15"/>
      <c r="AC33" s="15"/>
      <c r="AD33" s="15"/>
      <c r="AE33" s="15"/>
      <c r="AF33" s="15"/>
      <c r="AG33" s="15"/>
      <c r="AH33" s="15"/>
      <c r="AI33" s="15"/>
      <c r="AJ33" s="15"/>
      <c r="AK33" s="15"/>
    </row>
    <row r="34" spans="1:37" ht="12.75" customHeight="1" x14ac:dyDescent="0.2">
      <c r="A34" s="29" t="s">
        <v>3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15"/>
      <c r="AC34" s="15"/>
      <c r="AD34" s="15"/>
      <c r="AE34" s="15"/>
      <c r="AF34" s="15"/>
      <c r="AG34" s="15"/>
      <c r="AH34" s="15"/>
      <c r="AI34" s="15"/>
      <c r="AJ34" s="15"/>
      <c r="AK34" s="15"/>
    </row>
    <row r="35" spans="1:37" ht="12.75" customHeight="1" x14ac:dyDescent="0.2">
      <c r="A35" s="30" t="s">
        <v>22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15"/>
      <c r="AC35" s="15"/>
      <c r="AD35" s="15"/>
      <c r="AE35" s="15"/>
      <c r="AF35" s="15"/>
      <c r="AG35" s="15"/>
      <c r="AH35" s="15"/>
      <c r="AI35" s="15"/>
      <c r="AJ35" s="15"/>
      <c r="AK35" s="15"/>
    </row>
    <row r="36" spans="1:37" ht="12.75" customHeight="1" x14ac:dyDescent="0.2">
      <c r="A36" s="26" t="s">
        <v>23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15"/>
      <c r="AC36" s="15"/>
      <c r="AD36" s="15"/>
      <c r="AE36" s="15"/>
      <c r="AF36" s="15"/>
      <c r="AG36" s="15"/>
      <c r="AH36" s="15"/>
      <c r="AI36" s="15"/>
      <c r="AJ36" s="15"/>
      <c r="AK36" s="15"/>
    </row>
    <row r="37" spans="1:37" ht="12.75" customHeight="1" x14ac:dyDescent="0.2">
      <c r="A37" s="30" t="s">
        <v>24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15"/>
      <c r="AC37" s="15"/>
      <c r="AD37" s="15"/>
      <c r="AE37" s="15"/>
      <c r="AF37" s="15"/>
      <c r="AG37" s="15"/>
      <c r="AH37" s="15"/>
      <c r="AI37" s="15"/>
      <c r="AJ37" s="15"/>
      <c r="AK37" s="15"/>
    </row>
    <row r="38" spans="1:37" ht="12.75" customHeight="1" x14ac:dyDescent="0.2">
      <c r="A38" s="30" t="s">
        <v>25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15"/>
      <c r="AC38" s="15"/>
      <c r="AD38" s="15"/>
      <c r="AE38" s="15"/>
      <c r="AF38" s="15"/>
      <c r="AG38" s="15"/>
      <c r="AH38" s="15"/>
      <c r="AI38" s="15"/>
      <c r="AJ38" s="15"/>
      <c r="AK38" s="15"/>
    </row>
    <row r="39" spans="1:37" ht="12.75" customHeight="1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15"/>
      <c r="AC39" s="15"/>
      <c r="AD39" s="15"/>
      <c r="AE39" s="15"/>
      <c r="AF39" s="15"/>
      <c r="AG39" s="15"/>
      <c r="AH39" s="15"/>
      <c r="AI39" s="15"/>
      <c r="AJ39" s="15"/>
      <c r="AK39" s="15"/>
    </row>
    <row r="40" spans="1:37" ht="12.75" customHeight="1" x14ac:dyDescent="0.2">
      <c r="A40" s="32" t="s">
        <v>6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15"/>
      <c r="AC40" s="15"/>
      <c r="AD40" s="15"/>
      <c r="AE40" s="15"/>
      <c r="AF40" s="15"/>
      <c r="AG40" s="15"/>
      <c r="AH40" s="15"/>
      <c r="AI40" s="15"/>
      <c r="AJ40" s="15"/>
      <c r="AK40" s="15"/>
    </row>
    <row r="41" spans="1:37" ht="12.75" customHeight="1" x14ac:dyDescent="0.2">
      <c r="A41" s="33" t="s">
        <v>11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15"/>
      <c r="AC41" s="15"/>
      <c r="AD41" s="15"/>
      <c r="AE41" s="15"/>
      <c r="AF41" s="15"/>
      <c r="AG41" s="15"/>
      <c r="AH41" s="15"/>
      <c r="AI41" s="15"/>
      <c r="AJ41" s="15"/>
      <c r="AK41" s="15"/>
    </row>
    <row r="42" spans="1:37" ht="12.75" customHeight="1" x14ac:dyDescent="0.2">
      <c r="A42" s="34" t="s">
        <v>27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15"/>
      <c r="AC42" s="15"/>
      <c r="AD42" s="15"/>
      <c r="AE42" s="15"/>
      <c r="AF42" s="15"/>
      <c r="AG42" s="15"/>
      <c r="AH42" s="15"/>
      <c r="AI42" s="15"/>
      <c r="AJ42" s="15"/>
      <c r="AK42" s="15"/>
    </row>
    <row r="43" spans="1:37" ht="12.75" customHeight="1" x14ac:dyDescent="0.2">
      <c r="A43" s="35" t="s">
        <v>32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15"/>
      <c r="AC43" s="15"/>
      <c r="AD43" s="15"/>
      <c r="AE43" s="15"/>
      <c r="AF43" s="15"/>
      <c r="AG43" s="15"/>
      <c r="AH43" s="15"/>
      <c r="AI43" s="15"/>
      <c r="AJ43" s="15"/>
      <c r="AK43" s="15"/>
    </row>
    <row r="44" spans="1:37" ht="12.75" customHeight="1" x14ac:dyDescent="0.2">
      <c r="A44" s="33" t="s">
        <v>7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15"/>
      <c r="AC44" s="15"/>
      <c r="AD44" s="15"/>
      <c r="AE44" s="15"/>
      <c r="AF44" s="15"/>
      <c r="AG44" s="15"/>
      <c r="AH44" s="15"/>
      <c r="AI44" s="15"/>
      <c r="AJ44" s="15"/>
      <c r="AK44" s="15"/>
    </row>
    <row r="45" spans="1:37" ht="12.75" customHeight="1" x14ac:dyDescent="0.2">
      <c r="A45" s="35" t="s">
        <v>26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16"/>
      <c r="AC45" s="16"/>
      <c r="AD45" s="16"/>
      <c r="AE45" s="16"/>
      <c r="AF45" s="16"/>
      <c r="AG45" s="16"/>
      <c r="AH45" s="16"/>
      <c r="AI45" s="16"/>
      <c r="AJ45" s="16"/>
      <c r="AK45" s="16"/>
    </row>
    <row r="46" spans="1:37" ht="12.75" customHeight="1" x14ac:dyDescent="0.2">
      <c r="A46" s="35" t="s">
        <v>33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8"/>
      <c r="AC46" s="38"/>
      <c r="AD46" s="38"/>
      <c r="AE46" s="38"/>
      <c r="AF46" s="38"/>
      <c r="AG46" s="38"/>
      <c r="AH46" s="39"/>
      <c r="AI46" s="39"/>
      <c r="AJ46" s="39"/>
      <c r="AK46" s="39"/>
    </row>
    <row r="47" spans="1:37" ht="12.75" customHeight="1" x14ac:dyDescent="0.2">
      <c r="A47" s="36" t="s">
        <v>10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15"/>
      <c r="AC47" s="15"/>
      <c r="AD47" s="15"/>
      <c r="AE47" s="15"/>
      <c r="AF47" s="15"/>
      <c r="AG47" s="15"/>
      <c r="AH47" s="15"/>
      <c r="AI47" s="15"/>
      <c r="AJ47" s="15"/>
      <c r="AK47" s="15"/>
    </row>
    <row r="48" spans="1:37" ht="12.75" customHeight="1" x14ac:dyDescent="0.2">
      <c r="A48" s="37" t="s">
        <v>4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15"/>
      <c r="AC48" s="15"/>
      <c r="AD48" s="15"/>
      <c r="AE48" s="15"/>
      <c r="AF48" s="15"/>
      <c r="AG48" s="15"/>
      <c r="AH48" s="15"/>
      <c r="AI48" s="15"/>
      <c r="AJ48" s="15"/>
      <c r="AK48" s="15"/>
    </row>
  </sheetData>
  <mergeCells count="23">
    <mergeCell ref="A1:AP1"/>
    <mergeCell ref="A27:AA27"/>
    <mergeCell ref="A28:AA28"/>
    <mergeCell ref="A29:AA29"/>
    <mergeCell ref="A30:AA30"/>
    <mergeCell ref="A31:AA31"/>
    <mergeCell ref="A32:AA32"/>
    <mergeCell ref="A33:AA33"/>
    <mergeCell ref="A34:AA34"/>
    <mergeCell ref="A35:AA35"/>
    <mergeCell ref="A36:AA36"/>
    <mergeCell ref="A37:AA37"/>
    <mergeCell ref="A38:AA38"/>
    <mergeCell ref="A39:AA39"/>
    <mergeCell ref="A41:AA41"/>
    <mergeCell ref="A40:AA40"/>
    <mergeCell ref="A47:AA47"/>
    <mergeCell ref="A48:AA48"/>
    <mergeCell ref="A42:AA42"/>
    <mergeCell ref="A43:AA43"/>
    <mergeCell ref="A44:AA44"/>
    <mergeCell ref="A45:AA45"/>
    <mergeCell ref="A46:AA46"/>
  </mergeCells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Graph-M</vt:lpstr>
      <vt:lpstr>4-21M</vt:lpstr>
    </vt:vector>
  </TitlesOfParts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Megret, Dominique CTR (RITA)</dc:creator>
  <cp:lastModifiedBy>Palumbo, Daniel CTR (OST)</cp:lastModifiedBy>
  <cp:revision>0</cp:revision>
  <cp:lastPrinted>2011-01-13T18:17:04Z</cp:lastPrinted>
  <dcterms:created xsi:type="dcterms:W3CDTF">1980-01-01T04:00:00Z</dcterms:created>
  <dcterms:modified xsi:type="dcterms:W3CDTF">2025-07-28T22:18:16Z</dcterms:modified>
</cp:coreProperties>
</file>