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AI O&amp;D (Origin&amp;Destination Survey)\19-7 10% Collection (Last Release 091525)\Domestic_Average_Fare_Statistical_Release\2025 Q2\21 OCT 25\Fare Tables for web\"/>
    </mc:Choice>
  </mc:AlternateContent>
  <xr:revisionPtr revIDLastSave="0" documentId="13_ncr:1_{D3A93475-BA99-4581-B744-10AAE5D1FFB7}" xr6:coauthVersionLast="47" xr6:coauthVersionMax="47" xr10:uidLastSave="{00000000-0000-0000-0000-000000000000}"/>
  <bookViews>
    <workbookView xWindow="-108" yWindow="-108" windowWidth="23256" windowHeight="13896" xr2:uid="{8D9B7528-4CAA-417A-BDAF-68CF2F186B9A}"/>
  </bookViews>
  <sheets>
    <sheet name="Table 11 100-499999K" sheetId="1" r:id="rId1"/>
  </sheets>
  <definedNames>
    <definedName name="_xlnm._FilterDatabase" localSheetId="0" hidden="1">'Table 11 100-499999K'!$A$1:$E$56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D54" i="1"/>
</calcChain>
</file>

<file path=xl/sharedStrings.xml><?xml version="1.0" encoding="utf-8"?>
<sst xmlns="http://schemas.openxmlformats.org/spreadsheetml/2006/main" count="59" uniqueCount="59">
  <si>
    <t>* Not including Alaska, Hawaii or Puerto Rico</t>
  </si>
  <si>
    <t>Source: Bureau of Transportation Statistics, https://www.bts.gov/explore-topics-and-geography/topics/air-fares</t>
  </si>
  <si>
    <t>Origin</t>
  </si>
  <si>
    <t>Passenger Rank</t>
  </si>
  <si>
    <t>Fares are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other fees paid at the airport or onboard the aircraft. Averages do not include frequent-flyer or “zero fares.”</t>
  </si>
  <si>
    <t>2nd Quarter 2025 ($)</t>
  </si>
  <si>
    <t>Milwaukee, WI</t>
  </si>
  <si>
    <t>Jacksonville, FL</t>
  </si>
  <si>
    <t>Burbank/Glendale/Pasadena, CA</t>
  </si>
  <si>
    <t>Omaha, NE</t>
  </si>
  <si>
    <t>Buffalo/Niagara, NY</t>
  </si>
  <si>
    <t>Grand Rapids, MI</t>
  </si>
  <si>
    <t>Boise, ID</t>
  </si>
  <si>
    <t>Richmond, VA</t>
  </si>
  <si>
    <t>Memphis, TN</t>
  </si>
  <si>
    <t>Charleston, SC</t>
  </si>
  <si>
    <t>Spokane, WA</t>
  </si>
  <si>
    <t>Louisville, KY</t>
  </si>
  <si>
    <t>Albuquerque, NM</t>
  </si>
  <si>
    <t>Norfolk/Virginia Beach, VA</t>
  </si>
  <si>
    <t>Oklahoma City, OK</t>
  </si>
  <si>
    <t>El Paso, TX</t>
  </si>
  <si>
    <t>Providence, RI</t>
  </si>
  <si>
    <t>Reno, NV</t>
  </si>
  <si>
    <t>Des Moines, IA</t>
  </si>
  <si>
    <t>Sarasota/Bradenton, FL</t>
  </si>
  <si>
    <t>Tucson, AZ</t>
  </si>
  <si>
    <t>Syracuse, NY</t>
  </si>
  <si>
    <t>Rochester, NY</t>
  </si>
  <si>
    <t>White Plains, NY</t>
  </si>
  <si>
    <t>Albany, NY</t>
  </si>
  <si>
    <t>Long Beach, CA</t>
  </si>
  <si>
    <t>Tulsa, OK</t>
  </si>
  <si>
    <t>Birmingham, AL</t>
  </si>
  <si>
    <t>Savannah, GA</t>
  </si>
  <si>
    <t>Palm Springs, CA</t>
  </si>
  <si>
    <t>Knoxville, TN</t>
  </si>
  <si>
    <t>Madison, WI</t>
  </si>
  <si>
    <t>Greenville/Spartanburg, SC</t>
  </si>
  <si>
    <t>Pensacola, FL</t>
  </si>
  <si>
    <t>Colorado Springs, CO</t>
  </si>
  <si>
    <t>Little Rock, AR</t>
  </si>
  <si>
    <t>Bozeman, MT</t>
  </si>
  <si>
    <t>Fresno, CA</t>
  </si>
  <si>
    <t>Portland, ME</t>
  </si>
  <si>
    <t>Asheville, NC</t>
  </si>
  <si>
    <t>Fayetteville, AR</t>
  </si>
  <si>
    <t>Myrtle Beach, SC</t>
  </si>
  <si>
    <t>Greensboro/High Point, NC</t>
  </si>
  <si>
    <t>New Haven, CT</t>
  </si>
  <si>
    <t>Wichita, KS</t>
  </si>
  <si>
    <t>Table 11 Fares at Airports with 100K-499,999K Originating Passengers 2nd Quarter 2025</t>
  </si>
  <si>
    <t>Airports Based on 2Q2025 U.S. Originating Domestic Passengers</t>
  </si>
  <si>
    <t>2nd Quarter 2025 Originating Passengers</t>
  </si>
  <si>
    <t>St Pete-Clearwater, FL</t>
  </si>
  <si>
    <t>Islip, NY</t>
  </si>
  <si>
    <t>Harrisburg, PA</t>
  </si>
  <si>
    <t>Sanford, FL</t>
  </si>
  <si>
    <t>49-Airport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</si>
</sst>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0"/>
      <name val="Arial"/>
      <family val="2"/>
    </font>
    <font>
      <sz val="10"/>
      <name val="Arial"/>
      <family val="2"/>
    </font>
    <font>
      <sz val="10"/>
      <color theme="1"/>
      <name val="Arial"/>
      <family val="2"/>
    </font>
    <font>
      <b/>
      <sz val="1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4" fontId="0" fillId="0" borderId="0" xfId="0" applyNumberFormat="1" applyAlignment="1">
      <alignment horizontal="center"/>
    </xf>
    <xf numFmtId="3" fontId="2" fillId="0" borderId="2" xfId="0" applyNumberFormat="1" applyFont="1" applyBorder="1" applyAlignment="1">
      <alignment horizontal="right"/>
    </xf>
    <xf numFmtId="1" fontId="2" fillId="0" borderId="2" xfId="0" applyNumberFormat="1" applyFont="1" applyBorder="1" applyAlignment="1">
      <alignment horizontal="right"/>
    </xf>
    <xf numFmtId="0" fontId="0" fillId="0" borderId="2" xfId="0" applyBorder="1"/>
    <xf numFmtId="38" fontId="1" fillId="0" borderId="2" xfId="0" applyNumberFormat="1" applyFont="1" applyBorder="1" applyAlignment="1">
      <alignment horizontal="right" wrapText="1" indent="2"/>
    </xf>
    <xf numFmtId="3" fontId="0" fillId="0" borderId="0" xfId="0" applyNumberFormat="1"/>
    <xf numFmtId="164" fontId="0" fillId="0" borderId="0" xfId="1" applyNumberFormat="1" applyFont="1"/>
    <xf numFmtId="1" fontId="0" fillId="0" borderId="0" xfId="0" applyNumberFormat="1"/>
    <xf numFmtId="38" fontId="1" fillId="0" borderId="0" xfId="0" applyNumberFormat="1" applyFont="1" applyAlignment="1">
      <alignment horizontal="right" indent="2"/>
    </xf>
    <xf numFmtId="4" fontId="3" fillId="0" borderId="2" xfId="0" applyNumberFormat="1" applyFont="1" applyBorder="1" applyAlignment="1">
      <alignment horizontal="center" wrapText="1"/>
    </xf>
    <xf numFmtId="0" fontId="3" fillId="0" borderId="2" xfId="0" applyFont="1" applyBorder="1" applyAlignment="1">
      <alignment horizontal="center" wrapText="1"/>
    </xf>
    <xf numFmtId="0" fontId="0" fillId="0" borderId="0" xfId="0" quotePrefix="1"/>
    <xf numFmtId="0" fontId="3" fillId="0" borderId="0" xfId="0" applyFont="1" applyAlignment="1">
      <alignment wrapText="1"/>
    </xf>
    <xf numFmtId="0" fontId="1" fillId="0" borderId="0" xfId="0" applyFont="1" applyAlignment="1">
      <alignment wrapText="1"/>
    </xf>
    <xf numFmtId="0" fontId="1" fillId="0" borderId="1" xfId="0" applyFont="1" applyBorder="1" applyAlignment="1">
      <alignment wrapText="1"/>
    </xf>
    <xf numFmtId="0" fontId="0" fillId="0" borderId="0" xfId="0" applyAlignment="1">
      <alignment wrapText="1"/>
    </xf>
  </cellXfs>
  <cellStyles count="2">
    <cellStyle name="Comma 2" xfId="1" xr:uid="{8B934678-6939-4F8D-B558-96DC88FC409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E1D8-61B6-43D1-A1EE-DCDDA0776548}">
  <sheetPr codeName="Sheet8"/>
  <dimension ref="A1:H56"/>
  <sheetViews>
    <sheetView tabSelected="1" workbookViewId="0">
      <selection sqref="A1:D1"/>
    </sheetView>
  </sheetViews>
  <sheetFormatPr defaultRowHeight="13.2" x14ac:dyDescent="0.25"/>
  <cols>
    <col min="1" max="1" width="15.6640625" customWidth="1"/>
    <col min="2" max="2" width="36.33203125" customWidth="1"/>
    <col min="3" max="3" width="15.88671875" style="1" customWidth="1"/>
    <col min="4" max="4" width="21.44140625" customWidth="1"/>
    <col min="5" max="5" width="9.109375" hidden="1" customWidth="1"/>
  </cols>
  <sheetData>
    <row r="1" spans="1:8" ht="26.25" customHeight="1" x14ac:dyDescent="0.25">
      <c r="A1" s="13" t="s">
        <v>51</v>
      </c>
      <c r="B1" s="13"/>
      <c r="C1" s="13"/>
      <c r="D1" s="13"/>
      <c r="E1">
        <v>57</v>
      </c>
    </row>
    <row r="2" spans="1:8" ht="15.75" customHeight="1" x14ac:dyDescent="0.25">
      <c r="A2" s="14" t="s">
        <v>52</v>
      </c>
      <c r="B2" s="14"/>
      <c r="C2" s="14"/>
      <c r="D2" s="14"/>
      <c r="E2">
        <v>111</v>
      </c>
      <c r="H2" s="12"/>
    </row>
    <row r="3" spans="1:8" ht="89.25" customHeight="1" x14ac:dyDescent="0.25">
      <c r="A3" s="14" t="s">
        <v>4</v>
      </c>
      <c r="B3" s="14"/>
      <c r="C3" s="14"/>
      <c r="D3" s="14"/>
      <c r="H3" s="12"/>
    </row>
    <row r="4" spans="1:8" ht="39.75" customHeight="1" x14ac:dyDescent="0.25">
      <c r="A4" s="11" t="s">
        <v>3</v>
      </c>
      <c r="B4" s="11" t="s">
        <v>2</v>
      </c>
      <c r="C4" s="10" t="s">
        <v>5</v>
      </c>
      <c r="D4" s="10" t="s">
        <v>53</v>
      </c>
    </row>
    <row r="5" spans="1:8" x14ac:dyDescent="0.25">
      <c r="A5" s="9">
        <v>1</v>
      </c>
      <c r="B5" t="s">
        <v>7</v>
      </c>
      <c r="C5" s="8">
        <v>410</v>
      </c>
      <c r="D5" s="7">
        <v>491530</v>
      </c>
      <c r="E5" t="b">
        <v>0</v>
      </c>
      <c r="F5" s="6"/>
      <c r="G5" s="6"/>
    </row>
    <row r="6" spans="1:8" x14ac:dyDescent="0.25">
      <c r="A6" s="9">
        <v>2</v>
      </c>
      <c r="B6" t="s">
        <v>8</v>
      </c>
      <c r="C6" s="8">
        <v>317</v>
      </c>
      <c r="D6" s="7">
        <v>474650</v>
      </c>
      <c r="E6" t="b">
        <v>0</v>
      </c>
      <c r="F6" s="6"/>
      <c r="G6" s="6"/>
    </row>
    <row r="7" spans="1:8" x14ac:dyDescent="0.25">
      <c r="A7" s="9">
        <v>3</v>
      </c>
      <c r="B7" t="s">
        <v>6</v>
      </c>
      <c r="C7" s="8">
        <v>415</v>
      </c>
      <c r="D7" s="7">
        <v>426330</v>
      </c>
      <c r="E7" t="b">
        <v>0</v>
      </c>
      <c r="F7" s="6"/>
      <c r="G7" s="6"/>
    </row>
    <row r="8" spans="1:8" x14ac:dyDescent="0.25">
      <c r="A8" s="9">
        <v>4</v>
      </c>
      <c r="B8" t="s">
        <v>15</v>
      </c>
      <c r="C8" s="8">
        <v>356</v>
      </c>
      <c r="D8" s="7">
        <v>401210</v>
      </c>
      <c r="E8" t="b">
        <v>0</v>
      </c>
      <c r="F8" s="6"/>
      <c r="G8" s="6"/>
    </row>
    <row r="9" spans="1:8" x14ac:dyDescent="0.25">
      <c r="A9" s="9">
        <v>5</v>
      </c>
      <c r="B9" t="s">
        <v>10</v>
      </c>
      <c r="C9" s="8">
        <v>331</v>
      </c>
      <c r="D9" s="7">
        <v>390570</v>
      </c>
      <c r="E9" t="b">
        <v>0</v>
      </c>
      <c r="F9" s="6"/>
      <c r="G9" s="6"/>
    </row>
    <row r="10" spans="1:8" x14ac:dyDescent="0.25">
      <c r="A10" s="9">
        <v>6</v>
      </c>
      <c r="B10" t="s">
        <v>13</v>
      </c>
      <c r="C10" s="8">
        <v>403</v>
      </c>
      <c r="D10" s="7">
        <v>383080</v>
      </c>
      <c r="E10" t="b">
        <v>0</v>
      </c>
      <c r="F10" s="6"/>
      <c r="G10" s="6"/>
    </row>
    <row r="11" spans="1:8" x14ac:dyDescent="0.25">
      <c r="A11" s="9">
        <v>7</v>
      </c>
      <c r="B11" t="s">
        <v>9</v>
      </c>
      <c r="C11" s="8">
        <v>435</v>
      </c>
      <c r="D11" s="7">
        <v>378870</v>
      </c>
      <c r="E11" t="b">
        <v>0</v>
      </c>
      <c r="F11" s="6"/>
      <c r="G11" s="6"/>
    </row>
    <row r="12" spans="1:8" x14ac:dyDescent="0.25">
      <c r="A12" s="9">
        <v>8</v>
      </c>
      <c r="B12" t="s">
        <v>19</v>
      </c>
      <c r="C12" s="8">
        <v>397</v>
      </c>
      <c r="D12" s="7">
        <v>364930</v>
      </c>
      <c r="E12" t="b">
        <v>0</v>
      </c>
      <c r="F12" s="6"/>
      <c r="G12" s="6"/>
    </row>
    <row r="13" spans="1:8" x14ac:dyDescent="0.25">
      <c r="A13" s="9">
        <v>9</v>
      </c>
      <c r="B13" t="s">
        <v>22</v>
      </c>
      <c r="C13" s="8">
        <v>333</v>
      </c>
      <c r="D13" s="7">
        <v>360490</v>
      </c>
      <c r="E13" t="b">
        <v>0</v>
      </c>
      <c r="F13" s="6"/>
      <c r="G13" s="6"/>
    </row>
    <row r="14" spans="1:8" x14ac:dyDescent="0.25">
      <c r="A14" s="9">
        <v>10</v>
      </c>
      <c r="B14" t="s">
        <v>12</v>
      </c>
      <c r="C14" s="8">
        <v>391</v>
      </c>
      <c r="D14" s="7">
        <v>356480</v>
      </c>
      <c r="E14" t="b">
        <v>0</v>
      </c>
      <c r="F14" s="6"/>
      <c r="G14" s="6"/>
    </row>
    <row r="15" spans="1:8" x14ac:dyDescent="0.25">
      <c r="A15" s="9">
        <v>11</v>
      </c>
      <c r="B15" t="s">
        <v>14</v>
      </c>
      <c r="C15" s="8">
        <v>402</v>
      </c>
      <c r="D15" s="7">
        <v>340600</v>
      </c>
      <c r="E15" t="b">
        <v>0</v>
      </c>
      <c r="F15" s="6"/>
      <c r="G15" s="6"/>
    </row>
    <row r="16" spans="1:8" x14ac:dyDescent="0.25">
      <c r="A16" s="9">
        <v>12</v>
      </c>
      <c r="B16" t="s">
        <v>18</v>
      </c>
      <c r="C16" s="8">
        <v>413</v>
      </c>
      <c r="D16" s="7">
        <v>339840</v>
      </c>
      <c r="E16" t="b">
        <v>0</v>
      </c>
      <c r="F16" s="6"/>
      <c r="G16" s="6"/>
    </row>
    <row r="17" spans="1:7" x14ac:dyDescent="0.25">
      <c r="A17" s="9">
        <v>13</v>
      </c>
      <c r="B17" t="s">
        <v>20</v>
      </c>
      <c r="C17" s="8">
        <v>447</v>
      </c>
      <c r="D17" s="7">
        <v>327170</v>
      </c>
      <c r="E17" t="b">
        <v>0</v>
      </c>
      <c r="F17" s="6"/>
      <c r="G17" s="6"/>
    </row>
    <row r="18" spans="1:7" x14ac:dyDescent="0.25">
      <c r="A18" s="9">
        <v>14</v>
      </c>
      <c r="B18" t="s">
        <v>17</v>
      </c>
      <c r="C18" s="8">
        <v>392</v>
      </c>
      <c r="D18" s="7">
        <v>317230</v>
      </c>
      <c r="E18" t="b">
        <v>0</v>
      </c>
      <c r="F18" s="6"/>
      <c r="G18" s="6"/>
    </row>
    <row r="19" spans="1:7" x14ac:dyDescent="0.25">
      <c r="A19" s="9">
        <v>15</v>
      </c>
      <c r="B19" t="s">
        <v>11</v>
      </c>
      <c r="C19" s="8">
        <v>408</v>
      </c>
      <c r="D19" s="7">
        <v>301440</v>
      </c>
      <c r="E19" t="b">
        <v>0</v>
      </c>
      <c r="F19" s="6"/>
      <c r="G19" s="6"/>
    </row>
    <row r="20" spans="1:7" x14ac:dyDescent="0.25">
      <c r="A20" s="9">
        <v>16</v>
      </c>
      <c r="B20" t="s">
        <v>16</v>
      </c>
      <c r="C20" s="8">
        <v>414</v>
      </c>
      <c r="D20" s="7">
        <v>287310</v>
      </c>
      <c r="E20" t="b">
        <v>0</v>
      </c>
      <c r="F20" s="6"/>
      <c r="G20" s="6"/>
    </row>
    <row r="21" spans="1:7" x14ac:dyDescent="0.25">
      <c r="A21" s="9">
        <v>17</v>
      </c>
      <c r="B21" t="s">
        <v>21</v>
      </c>
      <c r="C21" s="8">
        <v>398</v>
      </c>
      <c r="D21" s="7">
        <v>282130</v>
      </c>
      <c r="E21" t="b">
        <v>0</v>
      </c>
      <c r="F21" s="6"/>
      <c r="G21" s="6"/>
    </row>
    <row r="22" spans="1:7" x14ac:dyDescent="0.25">
      <c r="A22" s="9">
        <v>18</v>
      </c>
      <c r="B22" t="s">
        <v>23</v>
      </c>
      <c r="C22" s="8">
        <v>391</v>
      </c>
      <c r="D22" s="7">
        <v>280980</v>
      </c>
      <c r="E22" t="b">
        <v>0</v>
      </c>
      <c r="F22" s="6"/>
      <c r="G22" s="6"/>
    </row>
    <row r="23" spans="1:7" x14ac:dyDescent="0.25">
      <c r="A23" s="9">
        <v>19</v>
      </c>
      <c r="B23" t="s">
        <v>26</v>
      </c>
      <c r="C23" s="8">
        <v>435</v>
      </c>
      <c r="D23" s="7">
        <v>256630</v>
      </c>
      <c r="E23" t="b">
        <v>0</v>
      </c>
      <c r="F23" s="6"/>
      <c r="G23" s="6"/>
    </row>
    <row r="24" spans="1:7" x14ac:dyDescent="0.25">
      <c r="A24" s="9">
        <v>20</v>
      </c>
      <c r="B24" t="s">
        <v>31</v>
      </c>
      <c r="C24" s="8">
        <v>346</v>
      </c>
      <c r="D24" s="7">
        <v>244050</v>
      </c>
      <c r="E24" t="b">
        <v>0</v>
      </c>
      <c r="F24" s="6"/>
      <c r="G24" s="6"/>
    </row>
    <row r="25" spans="1:7" x14ac:dyDescent="0.25">
      <c r="A25" s="9">
        <v>21</v>
      </c>
      <c r="B25" t="s">
        <v>30</v>
      </c>
      <c r="C25" s="8">
        <v>422</v>
      </c>
      <c r="D25" s="7">
        <v>238750</v>
      </c>
      <c r="E25" t="b">
        <v>0</v>
      </c>
      <c r="F25" s="6"/>
      <c r="G25" s="6"/>
    </row>
    <row r="26" spans="1:7" x14ac:dyDescent="0.25">
      <c r="A26" s="9">
        <v>22</v>
      </c>
      <c r="B26" t="s">
        <v>24</v>
      </c>
      <c r="C26" s="8">
        <v>381</v>
      </c>
      <c r="D26" s="7">
        <v>238530</v>
      </c>
      <c r="E26" t="b">
        <v>0</v>
      </c>
      <c r="F26" s="6"/>
      <c r="G26" s="6"/>
    </row>
    <row r="27" spans="1:7" x14ac:dyDescent="0.25">
      <c r="A27" s="9">
        <v>23</v>
      </c>
      <c r="B27" t="s">
        <v>34</v>
      </c>
      <c r="C27" s="8">
        <v>396</v>
      </c>
      <c r="D27" s="7">
        <v>237960</v>
      </c>
      <c r="E27" t="b">
        <v>0</v>
      </c>
      <c r="F27" s="6"/>
      <c r="G27" s="6"/>
    </row>
    <row r="28" spans="1:7" x14ac:dyDescent="0.25">
      <c r="A28" s="9">
        <v>24</v>
      </c>
      <c r="B28" t="s">
        <v>25</v>
      </c>
      <c r="C28" s="8">
        <v>324</v>
      </c>
      <c r="D28" s="7">
        <v>236820</v>
      </c>
      <c r="E28" t="b">
        <v>0</v>
      </c>
      <c r="F28" s="6"/>
      <c r="G28" s="6"/>
    </row>
    <row r="29" spans="1:7" x14ac:dyDescent="0.25">
      <c r="A29" s="9">
        <v>25</v>
      </c>
      <c r="B29" t="s">
        <v>32</v>
      </c>
      <c r="C29" s="8">
        <v>436</v>
      </c>
      <c r="D29" s="7">
        <v>231030</v>
      </c>
      <c r="E29" t="b">
        <v>0</v>
      </c>
      <c r="F29" s="6"/>
      <c r="G29" s="6"/>
    </row>
    <row r="30" spans="1:7" x14ac:dyDescent="0.25">
      <c r="A30" s="9">
        <v>26</v>
      </c>
      <c r="B30" t="s">
        <v>33</v>
      </c>
      <c r="C30" s="8">
        <v>489</v>
      </c>
      <c r="D30" s="7">
        <v>229740</v>
      </c>
      <c r="E30" t="b">
        <v>0</v>
      </c>
      <c r="F30" s="6"/>
      <c r="G30" s="6"/>
    </row>
    <row r="31" spans="1:7" x14ac:dyDescent="0.25">
      <c r="A31" s="9">
        <v>27</v>
      </c>
      <c r="B31" t="s">
        <v>36</v>
      </c>
      <c r="C31" s="8">
        <v>401</v>
      </c>
      <c r="D31" s="7">
        <v>226040</v>
      </c>
      <c r="E31" t="b">
        <v>0</v>
      </c>
      <c r="F31" s="6"/>
      <c r="G31" s="6"/>
    </row>
    <row r="32" spans="1:7" x14ac:dyDescent="0.25">
      <c r="A32" s="9">
        <v>28</v>
      </c>
      <c r="B32" t="s">
        <v>27</v>
      </c>
      <c r="C32" s="8">
        <v>395</v>
      </c>
      <c r="D32" s="7">
        <v>221470</v>
      </c>
      <c r="E32" t="b">
        <v>0</v>
      </c>
      <c r="F32" s="6"/>
      <c r="G32" s="6"/>
    </row>
    <row r="33" spans="1:7" x14ac:dyDescent="0.25">
      <c r="A33" s="9">
        <v>29</v>
      </c>
      <c r="B33" t="s">
        <v>28</v>
      </c>
      <c r="C33" s="8">
        <v>378</v>
      </c>
      <c r="D33" s="7">
        <v>215970</v>
      </c>
      <c r="E33" t="b">
        <v>0</v>
      </c>
      <c r="F33" s="6"/>
      <c r="G33" s="6"/>
    </row>
    <row r="34" spans="1:7" x14ac:dyDescent="0.25">
      <c r="A34" s="9">
        <v>30</v>
      </c>
      <c r="B34" t="s">
        <v>29</v>
      </c>
      <c r="C34" s="8">
        <v>383</v>
      </c>
      <c r="D34" s="7">
        <v>208950</v>
      </c>
      <c r="E34" t="b">
        <v>0</v>
      </c>
      <c r="F34" s="6"/>
      <c r="G34" s="6"/>
    </row>
    <row r="35" spans="1:7" x14ac:dyDescent="0.25">
      <c r="A35" s="9">
        <v>31</v>
      </c>
      <c r="B35" t="s">
        <v>38</v>
      </c>
      <c r="C35" s="8">
        <v>441</v>
      </c>
      <c r="D35" s="7">
        <v>207930</v>
      </c>
      <c r="E35" t="b">
        <v>0</v>
      </c>
      <c r="F35" s="6"/>
      <c r="G35" s="6"/>
    </row>
    <row r="36" spans="1:7" x14ac:dyDescent="0.25">
      <c r="A36" s="9">
        <v>32</v>
      </c>
      <c r="B36" t="s">
        <v>39</v>
      </c>
      <c r="C36" s="8">
        <v>405</v>
      </c>
      <c r="D36" s="7">
        <v>201480</v>
      </c>
      <c r="E36" t="b">
        <v>0</v>
      </c>
      <c r="F36" s="6"/>
      <c r="G36" s="6"/>
    </row>
    <row r="37" spans="1:7" x14ac:dyDescent="0.25">
      <c r="A37" s="9">
        <v>33</v>
      </c>
      <c r="B37" t="s">
        <v>43</v>
      </c>
      <c r="C37" s="8">
        <v>429</v>
      </c>
      <c r="D37" s="7">
        <v>192460</v>
      </c>
      <c r="E37" t="b">
        <v>0</v>
      </c>
      <c r="F37" s="6"/>
      <c r="G37" s="6"/>
    </row>
    <row r="38" spans="1:7" x14ac:dyDescent="0.25">
      <c r="A38" s="9">
        <v>34</v>
      </c>
      <c r="B38" t="s">
        <v>47</v>
      </c>
      <c r="C38" s="8">
        <v>278</v>
      </c>
      <c r="D38" s="7">
        <v>184410</v>
      </c>
      <c r="E38" t="b">
        <v>0</v>
      </c>
      <c r="F38" s="6"/>
      <c r="G38" s="6"/>
    </row>
    <row r="39" spans="1:7" x14ac:dyDescent="0.25">
      <c r="A39" s="9">
        <v>35</v>
      </c>
      <c r="B39" t="s">
        <v>44</v>
      </c>
      <c r="C39" s="8">
        <v>404</v>
      </c>
      <c r="D39" s="7">
        <v>181400</v>
      </c>
      <c r="E39" t="b">
        <v>0</v>
      </c>
      <c r="F39" s="6"/>
      <c r="G39" s="6"/>
    </row>
    <row r="40" spans="1:7" x14ac:dyDescent="0.25">
      <c r="A40" s="9">
        <v>36</v>
      </c>
      <c r="B40" t="s">
        <v>46</v>
      </c>
      <c r="C40" s="8">
        <v>443</v>
      </c>
      <c r="D40" s="7">
        <v>180800</v>
      </c>
      <c r="E40" t="b">
        <v>0</v>
      </c>
      <c r="F40" s="6"/>
      <c r="G40" s="6"/>
    </row>
    <row r="41" spans="1:7" x14ac:dyDescent="0.25">
      <c r="A41" s="9">
        <v>37</v>
      </c>
      <c r="B41" t="s">
        <v>40</v>
      </c>
      <c r="C41" s="8">
        <v>416</v>
      </c>
      <c r="D41" s="7">
        <v>172430</v>
      </c>
      <c r="E41" t="b">
        <v>0</v>
      </c>
      <c r="F41" s="6"/>
      <c r="G41" s="6"/>
    </row>
    <row r="42" spans="1:7" x14ac:dyDescent="0.25">
      <c r="A42" s="9">
        <v>38</v>
      </c>
      <c r="B42" t="s">
        <v>37</v>
      </c>
      <c r="C42" s="8">
        <v>492</v>
      </c>
      <c r="D42" s="7">
        <v>171060</v>
      </c>
      <c r="E42" t="b">
        <v>0</v>
      </c>
      <c r="F42" s="6"/>
      <c r="G42" s="6"/>
    </row>
    <row r="43" spans="1:7" x14ac:dyDescent="0.25">
      <c r="A43" s="9">
        <v>39</v>
      </c>
      <c r="B43" t="s">
        <v>41</v>
      </c>
      <c r="C43" s="8">
        <v>458</v>
      </c>
      <c r="D43" s="7">
        <v>168030</v>
      </c>
      <c r="E43" t="b">
        <v>0</v>
      </c>
      <c r="F43" s="6"/>
      <c r="G43" s="6"/>
    </row>
    <row r="44" spans="1:7" x14ac:dyDescent="0.25">
      <c r="A44" s="9">
        <v>40</v>
      </c>
      <c r="B44" t="s">
        <v>49</v>
      </c>
      <c r="C44" s="8">
        <v>166</v>
      </c>
      <c r="D44" s="7">
        <v>149240</v>
      </c>
      <c r="E44" t="b">
        <v>0</v>
      </c>
      <c r="F44" s="6"/>
      <c r="G44" s="6"/>
    </row>
    <row r="45" spans="1:7" x14ac:dyDescent="0.25">
      <c r="A45" s="9">
        <v>41</v>
      </c>
      <c r="B45" t="s">
        <v>48</v>
      </c>
      <c r="C45" s="8">
        <v>458</v>
      </c>
      <c r="D45" s="7">
        <v>144910</v>
      </c>
      <c r="E45" t="b">
        <v>0</v>
      </c>
      <c r="F45" s="6"/>
      <c r="G45" s="6"/>
    </row>
    <row r="46" spans="1:7" x14ac:dyDescent="0.25">
      <c r="A46" s="9">
        <v>42</v>
      </c>
      <c r="B46" t="s">
        <v>35</v>
      </c>
      <c r="C46" s="8">
        <v>423</v>
      </c>
      <c r="D46" s="7">
        <v>143110</v>
      </c>
      <c r="E46" t="b">
        <v>0</v>
      </c>
      <c r="F46" s="6"/>
      <c r="G46" s="6"/>
    </row>
    <row r="47" spans="1:7" x14ac:dyDescent="0.25">
      <c r="A47" s="9">
        <v>43</v>
      </c>
      <c r="B47" t="s">
        <v>45</v>
      </c>
      <c r="C47" s="8">
        <v>326</v>
      </c>
      <c r="D47" s="7">
        <v>141920</v>
      </c>
      <c r="E47" t="b">
        <v>0</v>
      </c>
      <c r="F47" s="6"/>
      <c r="G47" s="6"/>
    </row>
    <row r="48" spans="1:7" x14ac:dyDescent="0.25">
      <c r="A48" s="9">
        <v>44</v>
      </c>
      <c r="B48" t="s">
        <v>42</v>
      </c>
      <c r="C48" s="8">
        <v>403</v>
      </c>
      <c r="D48" s="7">
        <v>140350</v>
      </c>
      <c r="E48" t="b">
        <v>0</v>
      </c>
      <c r="F48" s="6"/>
      <c r="G48" s="6"/>
    </row>
    <row r="49" spans="1:7" x14ac:dyDescent="0.25">
      <c r="A49" s="9">
        <v>45</v>
      </c>
      <c r="B49" t="s">
        <v>54</v>
      </c>
      <c r="C49" s="8">
        <v>109</v>
      </c>
      <c r="D49" s="7">
        <v>138940</v>
      </c>
      <c r="E49" t="b">
        <v>0</v>
      </c>
      <c r="F49" s="6"/>
      <c r="G49" s="6"/>
    </row>
    <row r="50" spans="1:7" x14ac:dyDescent="0.25">
      <c r="A50" s="9">
        <v>46</v>
      </c>
      <c r="B50" t="s">
        <v>50</v>
      </c>
      <c r="C50" s="8">
        <v>430</v>
      </c>
      <c r="D50" s="7">
        <v>137370</v>
      </c>
      <c r="E50" t="b">
        <v>0</v>
      </c>
      <c r="F50" s="6"/>
      <c r="G50" s="6"/>
    </row>
    <row r="51" spans="1:7" x14ac:dyDescent="0.25">
      <c r="A51" s="9">
        <v>47</v>
      </c>
      <c r="B51" t="s">
        <v>55</v>
      </c>
      <c r="C51" s="8">
        <v>264</v>
      </c>
      <c r="D51" s="7">
        <v>132550</v>
      </c>
      <c r="E51" t="b">
        <v>0</v>
      </c>
      <c r="F51" s="6"/>
      <c r="G51" s="6"/>
    </row>
    <row r="52" spans="1:7" x14ac:dyDescent="0.25">
      <c r="A52" s="9">
        <v>48</v>
      </c>
      <c r="B52" t="s">
        <v>56</v>
      </c>
      <c r="C52" s="8">
        <v>424</v>
      </c>
      <c r="D52" s="7">
        <v>128570</v>
      </c>
      <c r="E52" t="b">
        <v>0</v>
      </c>
      <c r="F52" s="6"/>
      <c r="G52" s="6"/>
    </row>
    <row r="53" spans="1:7" x14ac:dyDescent="0.25">
      <c r="A53" s="9">
        <v>49</v>
      </c>
      <c r="B53" t="s">
        <v>57</v>
      </c>
      <c r="C53" s="8">
        <v>113</v>
      </c>
      <c r="D53" s="7">
        <v>128190</v>
      </c>
      <c r="E53" t="b">
        <v>0</v>
      </c>
      <c r="F53" s="6"/>
      <c r="G53" s="6"/>
    </row>
    <row r="54" spans="1:7" ht="26.4" x14ac:dyDescent="0.25">
      <c r="A54" s="5" t="s">
        <v>58</v>
      </c>
      <c r="B54" s="4"/>
      <c r="C54" s="3">
        <f>SUM(((C5*D5)+(C6*D6)+(C7*D7)+(C8*D8)+(C9*D9)+(C10*D10)+(C11*D11)+(C12*D12)+(C13*D13)+(C14*D14)+(C15*D15)+(C16*D16)+(C17*D17)+(C18*D18)+(C19*D19)+(C20*D20)+(C21*D21)+(C22*D22)+(C23*D23)+(C24*D24)+(C25*D25)+(C26*D26)+(C27*D27)+(C28*D28)+(C29*D29)+(C30*D30)+(C31*D31)+C32*D32)+(C33*D33)+(C34*D34)+(C35*D35)+(C36*D36)+(C37*D37)+(C38*D38)+(C39*D39)+(C40*D40)+(C41*D41)+(C42*D42)+(C43*D43)+(C44*D44)+(C45*D45)+(C46*D46)+(C47*D47)+(C48*D48)+(C49*D49)+(C50*D50)+(C51*D51)+(C52*D52)+(C53*D53))/SUM(D5:D53)</f>
        <v>387.00595009861439</v>
      </c>
      <c r="D54" s="2">
        <f>AVERAGE(D5:D53)</f>
        <v>251753.67346938775</v>
      </c>
      <c r="E54" t="b">
        <v>0</v>
      </c>
    </row>
    <row r="55" spans="1:7" ht="30" customHeight="1" x14ac:dyDescent="0.25">
      <c r="A55" s="15" t="s">
        <v>1</v>
      </c>
      <c r="B55" s="15"/>
      <c r="C55" s="15"/>
      <c r="D55" s="15"/>
    </row>
    <row r="56" spans="1:7" ht="12.75" customHeight="1" x14ac:dyDescent="0.25">
      <c r="A56" s="16" t="s">
        <v>0</v>
      </c>
      <c r="B56" s="16"/>
      <c r="C56" s="16"/>
      <c r="D56" s="16"/>
    </row>
  </sheetData>
  <mergeCells count="5">
    <mergeCell ref="A1:D1"/>
    <mergeCell ref="A2:D2"/>
    <mergeCell ref="A3:D3"/>
    <mergeCell ref="A55:D55"/>
    <mergeCell ref="A56:D56"/>
  </mergeCells>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11 100-499999K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Bouse, James (OST)</dc:creator>
  <cp:lastModifiedBy>Bouse, James (OST)</cp:lastModifiedBy>
  <dcterms:created xsi:type="dcterms:W3CDTF">2025-10-08T00:58:43Z</dcterms:created>
  <dcterms:modified xsi:type="dcterms:W3CDTF">2025-10-21T20:58:31Z</dcterms:modified>
</cp:coreProperties>
</file>