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OAI O&amp;D (Origin&amp;Destination Survey)\19-7 10% Collection (Last Release 091525)\Domestic_Average_Fare_Statistical_Release\2025 Q2\21 OCT 25\Fare Tables for web\"/>
    </mc:Choice>
  </mc:AlternateContent>
  <xr:revisionPtr revIDLastSave="0" documentId="13_ncr:1_{2ABAB460-F1CB-479E-99CA-5BF30D0A040F}" xr6:coauthVersionLast="47" xr6:coauthVersionMax="47" xr10:uidLastSave="{00000000-0000-0000-0000-000000000000}"/>
  <bookViews>
    <workbookView xWindow="-108" yWindow="-108" windowWidth="23256" windowHeight="13896" xr2:uid="{7CD4B7CC-D670-41B3-A0BD-E28198E28AD9}"/>
  </bookViews>
  <sheets>
    <sheet name="Table 9 1M-1.49M" sheetId="1" r:id="rId1"/>
  </sheets>
  <definedNames>
    <definedName name="_xlnm._FilterDatabase" localSheetId="0" hidden="1">'Table 9 1M-1.49M'!$A$1:$E$20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C18" i="1"/>
</calcChain>
</file>

<file path=xl/sharedStrings.xml><?xml version="1.0" encoding="utf-8"?>
<sst xmlns="http://schemas.openxmlformats.org/spreadsheetml/2006/main" count="23" uniqueCount="23">
  <si>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</si>
  <si>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</si>
  <si>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</si>
  <si>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</si>
  <si>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</si>
  <si>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2nd Quarter 2025 ($)</t>
  </si>
  <si>
    <t>Ft. Lauderdale, FL</t>
  </si>
  <si>
    <t>Detroit, MI</t>
  </si>
  <si>
    <t>San Diego, CA</t>
  </si>
  <si>
    <t>Tampa, FL</t>
  </si>
  <si>
    <t>Miami, FL</t>
  </si>
  <si>
    <t>Washington Reagan National, VA</t>
  </si>
  <si>
    <t>Baltimore, MD</t>
  </si>
  <si>
    <t>Table 9 Fares at Airports with 1M-1.49M Originating Passengers 2nd Quarter 2025</t>
  </si>
  <si>
    <t>2nd Quarter 2025 Originating Passengers</t>
  </si>
  <si>
    <t>Airports Based on 2Q2025 U.S. Originating Domestic Passengers</t>
  </si>
  <si>
    <t>Austin, TX</t>
  </si>
  <si>
    <t>Charlotte, NC</t>
  </si>
  <si>
    <t>Nashville, TN</t>
  </si>
  <si>
    <t>Portland, OR</t>
  </si>
  <si>
    <t>Salt Lake City, UT</t>
  </si>
  <si>
    <t>Raleigh/Durham, NC</t>
  </si>
  <si>
    <t>13-Airport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</si>
</sst>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xf numFmtId="0" fontId="0" fillId="0" borderId="0" xfId="0" applyAlignment="1"/>
  </cellXfs>
  <cellStyles count="2">
    <cellStyle name="Comma 2" xfId="1" xr:uid="{D2E87AEB-2DDE-436C-8EA2-27C668413F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D1DA-BD93-4F01-8198-C82C2F46024B}">
  <sheetPr codeName="Sheet8"/>
  <dimension ref="A1:H20"/>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8" ht="26.25" customHeight="1" x14ac:dyDescent="0.25">
      <c r="A1" s="13" t="s">
        <v>13</v>
      </c>
      <c r="B1" s="13"/>
      <c r="C1" s="13"/>
      <c r="D1" s="13"/>
      <c r="E1">
        <v>21</v>
      </c>
    </row>
    <row r="2" spans="1:8" ht="15.75" customHeight="1" x14ac:dyDescent="0.25">
      <c r="A2" s="14" t="s">
        <v>15</v>
      </c>
      <c r="B2" s="14"/>
      <c r="C2" s="14"/>
      <c r="D2" s="14"/>
      <c r="E2">
        <v>32</v>
      </c>
      <c r="H2" s="12"/>
    </row>
    <row r="3" spans="1:8" ht="89.25" customHeight="1" x14ac:dyDescent="0.25">
      <c r="A3" s="14" t="s">
        <v>4</v>
      </c>
      <c r="B3" s="14"/>
      <c r="C3" s="14"/>
      <c r="D3" s="14"/>
      <c r="H3" s="12"/>
    </row>
    <row r="4" spans="1:8" ht="39.75" customHeight="1" x14ac:dyDescent="0.25">
      <c r="A4" s="11" t="s">
        <v>3</v>
      </c>
      <c r="B4" s="11" t="s">
        <v>2</v>
      </c>
      <c r="C4" s="10" t="s">
        <v>5</v>
      </c>
      <c r="D4" s="10" t="s">
        <v>14</v>
      </c>
    </row>
    <row r="5" spans="1:8" x14ac:dyDescent="0.25">
      <c r="A5" s="9">
        <v>1</v>
      </c>
      <c r="B5" t="s">
        <v>8</v>
      </c>
      <c r="C5" s="8">
        <v>376</v>
      </c>
      <c r="D5" s="7">
        <v>1474480</v>
      </c>
      <c r="E5" t="b">
        <v>0</v>
      </c>
      <c r="F5" s="6"/>
      <c r="G5" s="6"/>
    </row>
    <row r="6" spans="1:8" x14ac:dyDescent="0.25">
      <c r="A6" s="9">
        <v>2</v>
      </c>
      <c r="B6" t="s">
        <v>7</v>
      </c>
      <c r="C6" s="8">
        <v>419</v>
      </c>
      <c r="D6" s="7">
        <v>1462740</v>
      </c>
      <c r="E6" t="b">
        <v>0</v>
      </c>
      <c r="F6" s="6"/>
      <c r="G6" s="6"/>
    </row>
    <row r="7" spans="1:8" x14ac:dyDescent="0.25">
      <c r="A7" s="9">
        <v>3</v>
      </c>
      <c r="B7" t="s">
        <v>9</v>
      </c>
      <c r="C7" s="8">
        <v>332</v>
      </c>
      <c r="D7" s="7">
        <v>1408590</v>
      </c>
      <c r="E7" t="b">
        <v>0</v>
      </c>
      <c r="F7" s="6"/>
      <c r="G7" s="6"/>
    </row>
    <row r="8" spans="1:8" x14ac:dyDescent="0.25">
      <c r="A8" s="9">
        <v>4</v>
      </c>
      <c r="B8" t="s">
        <v>6</v>
      </c>
      <c r="C8" s="8">
        <v>276</v>
      </c>
      <c r="D8" s="7">
        <v>1405740</v>
      </c>
      <c r="E8" t="b">
        <v>0</v>
      </c>
      <c r="F8" s="6"/>
      <c r="G8" s="6"/>
    </row>
    <row r="9" spans="1:8" x14ac:dyDescent="0.25">
      <c r="A9" s="9">
        <v>5</v>
      </c>
      <c r="B9" t="s">
        <v>11</v>
      </c>
      <c r="C9" s="8">
        <v>374</v>
      </c>
      <c r="D9" s="7">
        <v>1358070</v>
      </c>
      <c r="E9" t="b">
        <v>0</v>
      </c>
      <c r="F9" s="6"/>
      <c r="G9" s="6"/>
    </row>
    <row r="10" spans="1:8" x14ac:dyDescent="0.25">
      <c r="A10" s="9">
        <v>6</v>
      </c>
      <c r="B10" t="s">
        <v>16</v>
      </c>
      <c r="C10" s="8">
        <v>394</v>
      </c>
      <c r="D10" s="7">
        <v>1264630</v>
      </c>
      <c r="E10" t="b">
        <v>0</v>
      </c>
      <c r="F10" s="6"/>
      <c r="G10" s="6"/>
    </row>
    <row r="11" spans="1:8" x14ac:dyDescent="0.25">
      <c r="A11" s="9">
        <v>7</v>
      </c>
      <c r="B11" t="s">
        <v>12</v>
      </c>
      <c r="C11" s="8">
        <v>365</v>
      </c>
      <c r="D11" s="7">
        <v>1250150</v>
      </c>
      <c r="E11" t="b">
        <v>0</v>
      </c>
      <c r="F11" s="6"/>
      <c r="G11" s="6"/>
    </row>
    <row r="12" spans="1:8" x14ac:dyDescent="0.25">
      <c r="A12" s="9">
        <v>8</v>
      </c>
      <c r="B12" t="s">
        <v>10</v>
      </c>
      <c r="C12" s="8">
        <v>347</v>
      </c>
      <c r="D12" s="7">
        <v>1191530</v>
      </c>
      <c r="E12" t="b">
        <v>0</v>
      </c>
      <c r="F12" s="6"/>
      <c r="G12" s="6"/>
    </row>
    <row r="13" spans="1:8" x14ac:dyDescent="0.25">
      <c r="A13" s="9">
        <v>9</v>
      </c>
      <c r="B13" t="s">
        <v>17</v>
      </c>
      <c r="C13" s="8">
        <v>440</v>
      </c>
      <c r="D13" s="7">
        <v>1175540</v>
      </c>
      <c r="E13" t="b">
        <v>0</v>
      </c>
      <c r="F13" s="6"/>
      <c r="G13" s="6"/>
    </row>
    <row r="14" spans="1:8" x14ac:dyDescent="0.25">
      <c r="A14" s="9">
        <v>10</v>
      </c>
      <c r="B14" t="s">
        <v>18</v>
      </c>
      <c r="C14" s="8">
        <v>364</v>
      </c>
      <c r="D14" s="7">
        <v>1169500</v>
      </c>
      <c r="F14" s="6"/>
      <c r="G14" s="6"/>
    </row>
    <row r="15" spans="1:8" x14ac:dyDescent="0.25">
      <c r="A15" s="9">
        <v>11</v>
      </c>
      <c r="B15" t="s">
        <v>19</v>
      </c>
      <c r="C15" s="8">
        <v>384</v>
      </c>
      <c r="D15" s="7">
        <v>1118300</v>
      </c>
      <c r="F15" s="6"/>
      <c r="G15" s="6"/>
    </row>
    <row r="16" spans="1:8" x14ac:dyDescent="0.25">
      <c r="A16" s="9">
        <v>12</v>
      </c>
      <c r="B16" t="s">
        <v>20</v>
      </c>
      <c r="C16" s="8">
        <v>450</v>
      </c>
      <c r="D16" s="7">
        <v>1092070</v>
      </c>
      <c r="F16" s="6"/>
      <c r="G16" s="6"/>
    </row>
    <row r="17" spans="1:7" x14ac:dyDescent="0.25">
      <c r="A17" s="9">
        <v>13</v>
      </c>
      <c r="B17" t="s">
        <v>21</v>
      </c>
      <c r="C17" s="8">
        <v>355</v>
      </c>
      <c r="D17" s="7">
        <v>1071400</v>
      </c>
      <c r="F17" s="6"/>
      <c r="G17" s="6"/>
    </row>
    <row r="18" spans="1:7" ht="26.4" x14ac:dyDescent="0.25">
      <c r="A18" s="5" t="s">
        <v>22</v>
      </c>
      <c r="B18" s="4"/>
      <c r="C18" s="3">
        <f>SUM(((C5*D5)+(C6*D6)+(C7*D7)+(C8*D8)+(C9*D9)+(C10*D10)+(C11*D11)+(C12*D12)+(C13*D13)+(C14*D14)+(C15*D15)+(C16*D16)+(C17*D17))/SUM(D5:D17))</f>
        <v>373.60062982203698</v>
      </c>
      <c r="D18" s="2">
        <f>AVERAGE(D5:D17)</f>
        <v>1264826.1538461538</v>
      </c>
      <c r="E18" t="b">
        <v>0</v>
      </c>
    </row>
    <row r="19" spans="1:7" ht="30" customHeight="1" x14ac:dyDescent="0.25">
      <c r="A19" s="15" t="s">
        <v>1</v>
      </c>
      <c r="B19" s="15"/>
      <c r="C19" s="15"/>
      <c r="D19" s="15"/>
    </row>
    <row r="20" spans="1:7" ht="12.75" customHeight="1" x14ac:dyDescent="0.25">
      <c r="A20" s="16" t="s">
        <v>0</v>
      </c>
      <c r="B20" s="16"/>
      <c r="C20" s="16"/>
      <c r="D20" s="16"/>
    </row>
  </sheetData>
  <mergeCells count="3">
    <mergeCell ref="A1:D1"/>
    <mergeCell ref="A2:D2"/>
    <mergeCell ref="A3:D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9 1M-1.49M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2025-10-08T00:31:21Z</dcterms:created>
  <dcterms:modified xsi:type="dcterms:W3CDTF">2025-10-21T20:46:25Z</dcterms:modified>
</cp:coreProperties>
</file>