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hidePivotFieldList="1"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558B998E-B0A2-403D-AE46-AD00D7783393}" xr6:coauthVersionLast="47" xr6:coauthVersionMax="47" xr10:uidLastSave="{00000000-0000-0000-0000-000000000000}"/>
  <bookViews>
    <workbookView xWindow="-120" yWindow="-120" windowWidth="29040" windowHeight="17520" xr2:uid="{00000000-000D-0000-FFFF-FFFF00000000}"/>
  </bookViews>
  <sheets>
    <sheet name="4-16M Graph" sheetId="10" r:id="rId1"/>
    <sheet name="4-16M" sheetId="6" r:id="rId2"/>
  </sheets>
  <externalReferences>
    <externalReference r:id="rId3"/>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<sst xmlns="http://schemas.openxmlformats.org/spreadsheetml/2006/main" count="29" uniqueCount="22">
  <si>
    <t>N</t>
  </si>
  <si>
    <t>Diesel</t>
  </si>
  <si>
    <r>
      <t>Gasoline and other nondiesel fuels</t>
    </r>
    <r>
      <rPr>
        <vertAlign val="superscript"/>
        <sz val="11"/>
        <rFont val="Arial Narrow"/>
        <family val="2"/>
      </rPr>
      <t>b</t>
    </r>
  </si>
  <si>
    <t>Compressed natural gas</t>
  </si>
  <si>
    <t>NOTES</t>
  </si>
  <si>
    <r>
      <t xml:space="preserve">Data prior to 1996 are not comparable to data from 1996 onward due to a change in sources with differing methodologies. 2009 data for </t>
    </r>
    <r>
      <rPr>
        <i/>
        <sz val="9"/>
        <rFont val="Arial"/>
        <family val="2"/>
      </rPr>
      <t>Gasoline and other no diesel fuels</t>
    </r>
    <r>
      <rPr>
        <sz val="9"/>
        <rFont val="Arial"/>
        <family val="2"/>
      </rPr>
      <t xml:space="preserve"> is not comparable to previous years' data due to a change in the reporting requirements that require transit agencies to submit energy consumption data for both purchased transportation (PT) services and directly operated (DO) transportation services. The major effect of this reporting change occurred within the following modes: Demand Response, Motor Bus, Publico, and Vanpool. </t>
    </r>
  </si>
  <si>
    <r>
      <t>Table 4-16M: Transit Industry Electric Power and Primary Energy Consumption</t>
    </r>
    <r>
      <rPr>
        <b/>
        <vertAlign val="superscript"/>
        <sz val="12"/>
        <rFont val="Arial"/>
        <family val="2"/>
      </rPr>
      <t xml:space="preserve">a </t>
    </r>
    <r>
      <rPr>
        <b/>
        <sz val="12"/>
        <rFont val="Arial"/>
        <family val="2"/>
      </rPr>
      <t>and Travel</t>
    </r>
  </si>
  <si>
    <t>Vehicle-kilometers traveled (millions)</t>
  </si>
  <si>
    <t>Electric power consumed (million kJ)</t>
  </si>
  <si>
    <t>Primary energy consumed (thousand liters)</t>
  </si>
  <si>
    <t>This table is not comparable to previous editions due to a change in the unit of measure of power consumption.</t>
  </si>
  <si>
    <t>The heat equivalent factor used in joule conversion for electric = 3,600 kJ/kWh, negating electrical system losses (to include electrical system losses, multiply this conversion factor by approximately three).</t>
  </si>
  <si>
    <t>SOURCES</t>
  </si>
  <si>
    <r>
      <t>1960-95: American Public Transportation Association,</t>
    </r>
    <r>
      <rPr>
        <i/>
        <sz val="9"/>
        <rFont val="Arial"/>
        <family val="2"/>
      </rPr>
      <t xml:space="preserve"> 2009 Public Transportation Fact Book Appendix A: Historical Tables </t>
    </r>
    <r>
      <rPr>
        <sz val="9"/>
        <rFont val="Arial"/>
        <family val="2"/>
      </rPr>
      <t>(Washington, DC: Annual Issues), tables 7, 17, 29, 30, 31 and similar tables in earlier editions.</t>
    </r>
  </si>
  <si>
    <r>
      <rPr>
        <vertAlign val="superscript"/>
        <sz val="9"/>
        <rFont val="Arial"/>
        <family val="2"/>
      </rPr>
      <t>a</t>
    </r>
    <r>
      <rPr>
        <sz val="9"/>
        <rFont val="Arial"/>
        <family val="2"/>
      </rPr>
      <t> Prior to 1984, the data in this table include the energy consumption of bus, heavy rail, light rail and trolley bus. Commuter rail, automated guideway, urban ferryboat, demand responsive vehicles, and most rural and smaller systems are excluded from the data during this period.</t>
    </r>
  </si>
  <si>
    <r>
      <t xml:space="preserve">1996-2013: U.S. Department of Transportation, Federal Transit Administration, </t>
    </r>
    <r>
      <rPr>
        <i/>
        <sz val="9"/>
        <rFont val="Arial"/>
        <family val="2"/>
      </rPr>
      <t>National Transit Database</t>
    </r>
    <r>
      <rPr>
        <sz val="9"/>
        <rFont val="Arial"/>
        <family val="2"/>
      </rPr>
      <t>, tables 17 and 19 and similar tables in previous editions.</t>
    </r>
  </si>
  <si>
    <t>Number of vehicles (thousands)</t>
  </si>
  <si>
    <r>
      <rPr>
        <b/>
        <sz val="9"/>
        <rFont val="Arial"/>
        <family val="2"/>
      </rPr>
      <t>KEY</t>
    </r>
    <r>
      <rPr>
        <sz val="9"/>
        <rFont val="Arial"/>
        <family val="2"/>
      </rPr>
      <t>:  kJ = Kilojoule; N = data do not exist.</t>
    </r>
  </si>
  <si>
    <t>1 kilometer = 0.621371 miles.</t>
  </si>
  <si>
    <t>1 liters = 0.264172 gallons.</t>
  </si>
  <si>
    <r>
      <rPr>
        <vertAlign val="superscript"/>
        <sz val="9"/>
        <rFont val="Arial"/>
        <family val="2"/>
      </rPr>
      <t>b</t>
    </r>
    <r>
      <rPr>
        <sz val="9"/>
        <rFont val="Arial"/>
        <family val="2"/>
      </rPr>
      <t xml:space="preserve"> 1960 to 1991 data include propane. Series not continuous between 1991 and 1992. 1992 to 1995 data include propane, liquefied natural gas, bio/soy fuel, biodiesel, hydrogen, methanol and ethanol, except compressed natural gas. 1996 to 2001 data include only propane, liquefied natural gas, methanol and ethanol. 2002 to 2012 data include the above, and also biodiesel and grain fuel. 2013 data include propane, liquefied natural gas, methanol, ethanol and biodiesel.  2014 data and beyond include propane, liquefied natural gas, ethanol, hydrogen and biodiesel.</t>
    </r>
  </si>
  <si>
    <r>
      <t xml:space="preserve">2014-24: U.S. Department of Transportation, Federal Transit Administration, National Transit Database, </t>
    </r>
    <r>
      <rPr>
        <i/>
        <sz val="9"/>
        <rFont val="Arial"/>
        <family val="2"/>
      </rPr>
      <t>Annual Database Service</t>
    </r>
    <r>
      <rPr>
        <sz val="9"/>
        <rFont val="Arial"/>
        <family val="2"/>
      </rPr>
      <t xml:space="preserve"> &amp; </t>
    </r>
    <r>
      <rPr>
        <i/>
        <sz val="9"/>
        <rFont val="Arial"/>
        <family val="2"/>
      </rPr>
      <t>Annual Database Energy Consumption</t>
    </r>
    <r>
      <rPr>
        <sz val="9"/>
        <rFont val="Arial"/>
        <family val="2"/>
      </rPr>
      <t>, available at https://www.transit.dot.gov/ntd as of Oct. 28,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</si>
</sst>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_)"/>
    <numFmt numFmtId="166" formatCode="_(* #,##0.0_);_(* \(#,##0.0\);_(* &quot;-&quot;??_);_(@_)"/>
    <numFmt numFmtId="167" formatCode="0.0_W"/>
    <numFmt numFmtId="170" formatCode="#,##0.0"/>
  </numFmts>
  <fonts count="24" x14ac:knownFonts="1">
    <font>
      <sz val="10"/>
      <name val="Arial"/>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b/>
      <vertAlign val="superscript"/>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10">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s>
  <cellStyleXfs count="51">
    <xf numFmtId="0" fontId="0" fillId="0" borderId="0"/>
    <xf numFmtId="0" fontId="3" fillId="0" borderId="0">
      <alignment horizontal="center" vertical="center" wrapText="1"/>
    </xf>
    <xf numFmtId="3" fontId="4" fillId="0" borderId="0" applyFont="0" applyFill="0" applyBorder="0" applyAlignment="0" applyProtection="0"/>
    <xf numFmtId="0" fontId="5" fillId="0" borderId="0">
      <alignment horizontal="left" vertical="center" wrapText="1"/>
    </xf>
    <xf numFmtId="166" fontId="4" fillId="0" borderId="0" applyFont="0" applyFill="0" applyBorder="0" applyAlignment="0" applyProtection="0"/>
    <xf numFmtId="3" fontId="6" fillId="0" borderId="1" applyAlignment="0">
      <alignment horizontal="right" vertical="center"/>
    </xf>
    <xf numFmtId="165" fontId="6" fillId="0" borderId="1">
      <alignment horizontal="right" vertical="center"/>
    </xf>
    <xf numFmtId="49" fontId="7" fillId="0" borderId="1">
      <alignment horizontal="left" vertical="center"/>
    </xf>
    <xf numFmtId="164" fontId="8" fillId="0" borderId="1" applyNumberFormat="0" applyFill="0">
      <alignment horizontal="right"/>
    </xf>
    <xf numFmtId="167" fontId="8" fillId="0" borderId="1">
      <alignment horizontal="right"/>
    </xf>
    <xf numFmtId="0" fontId="4" fillId="0" borderId="0" applyFont="0" applyFill="0" applyBorder="0" applyAlignment="0" applyProtection="0"/>
    <xf numFmtId="2"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1">
      <alignment horizontal="left"/>
    </xf>
    <xf numFmtId="0" fontId="12" fillId="0" borderId="2">
      <alignment horizontal="right" vertical="center"/>
    </xf>
    <xf numFmtId="0" fontId="13" fillId="0" borderId="1">
      <alignment horizontal="left" vertical="center"/>
    </xf>
    <xf numFmtId="0" fontId="8" fillId="0" borderId="1">
      <alignment horizontal="left" vertical="center"/>
    </xf>
    <xf numFmtId="0" fontId="14" fillId="0" borderId="1">
      <alignment horizontal="left"/>
    </xf>
    <xf numFmtId="0" fontId="14" fillId="2" borderId="0">
      <alignment horizontal="centerContinuous" wrapText="1"/>
    </xf>
    <xf numFmtId="49" fontId="14" fillId="2" borderId="3">
      <alignment horizontal="left" vertical="center"/>
    </xf>
    <xf numFmtId="0" fontId="14" fillId="2" borderId="0">
      <alignment horizontal="centerContinuous" vertical="center" wrapText="1"/>
    </xf>
    <xf numFmtId="0" fontId="4" fillId="0" borderId="0"/>
    <xf numFmtId="3" fontId="6" fillId="0" borderId="0">
      <alignment horizontal="left" vertical="center"/>
    </xf>
    <xf numFmtId="0" fontId="3" fillId="0" borderId="0">
      <alignment horizontal="left" vertical="center"/>
    </xf>
    <xf numFmtId="0" fontId="9" fillId="0" borderId="0">
      <alignment horizontal="right"/>
    </xf>
    <xf numFmtId="49" fontId="9" fillId="0" borderId="0">
      <alignment horizontal="center"/>
    </xf>
    <xf numFmtId="0" fontId="7" fillId="0" borderId="0">
      <alignment horizontal="right"/>
    </xf>
    <xf numFmtId="0" fontId="9" fillId="0" borderId="0">
      <alignment horizontal="left"/>
    </xf>
    <xf numFmtId="49" fontId="6" fillId="0" borderId="0">
      <alignment horizontal="left" vertical="center"/>
    </xf>
    <xf numFmtId="49" fontId="7" fillId="0" borderId="1">
      <alignment horizontal="left" vertical="center"/>
    </xf>
    <xf numFmtId="49" fontId="3" fillId="0" borderId="1" applyFill="0">
      <alignment horizontal="left" vertical="center"/>
    </xf>
    <xf numFmtId="49" fontId="7" fillId="0" borderId="1">
      <alignment horizontal="left"/>
    </xf>
    <xf numFmtId="164" fontId="6" fillId="0" borderId="0" applyNumberFormat="0">
      <alignment horizontal="right"/>
    </xf>
    <xf numFmtId="0" fontId="12" fillId="3" borderId="0">
      <alignment horizontal="centerContinuous" vertical="center" wrapText="1"/>
    </xf>
    <xf numFmtId="0" fontId="12" fillId="0" borderId="4">
      <alignment horizontal="left" vertical="center"/>
    </xf>
    <xf numFmtId="0" fontId="15" fillId="0" borderId="0">
      <alignment horizontal="left" vertical="top"/>
    </xf>
    <xf numFmtId="0" fontId="14" fillId="0" borderId="0">
      <alignment horizontal="left"/>
    </xf>
    <xf numFmtId="0" fontId="5" fillId="0" borderId="0">
      <alignment horizontal="left"/>
    </xf>
    <xf numFmtId="0" fontId="8" fillId="0" borderId="0">
      <alignment horizontal="left"/>
    </xf>
    <xf numFmtId="0" fontId="15" fillId="0" borderId="0">
      <alignment horizontal="left" vertical="top"/>
    </xf>
    <xf numFmtId="0" fontId="5" fillId="0" borderId="0">
      <alignment horizontal="left"/>
    </xf>
    <xf numFmtId="0" fontId="8" fillId="0" borderId="0">
      <alignment horizontal="left"/>
    </xf>
    <xf numFmtId="0" fontId="4" fillId="0" borderId="5" applyNumberFormat="0" applyFont="0" applyFill="0" applyAlignment="0" applyProtection="0"/>
    <xf numFmtId="49" fontId="6" fillId="0" borderId="1">
      <alignment horizontal="left"/>
    </xf>
    <xf numFmtId="0" fontId="12" fillId="0" borderId="2">
      <alignment horizontal="left"/>
    </xf>
    <xf numFmtId="0" fontId="14" fillId="0" borderId="0">
      <alignment horizontal="left" vertical="center"/>
    </xf>
    <xf numFmtId="49" fontId="9" fillId="0" borderId="1">
      <alignment horizontal="left"/>
    </xf>
    <xf numFmtId="0" fontId="2" fillId="0" borderId="0"/>
    <xf numFmtId="43" fontId="2" fillId="0" borderId="0" applyFont="0" applyFill="0" applyBorder="0" applyAlignment="0" applyProtection="0"/>
    <xf numFmtId="0" fontId="1" fillId="0" borderId="0"/>
  </cellStyleXfs>
  <cellXfs count="19">
    <xf numFmtId="0" fontId="0" fillId="0" borderId="0" xfId="0"/>
    <xf numFmtId="0" fontId="18" fillId="0" borderId="0" xfId="22" applyFont="1" applyFill="1"/>
    <xf numFmtId="3" fontId="18" fillId="0" borderId="0" xfId="0" applyNumberFormat="1" applyFont="1" applyFill="1" applyBorder="1" applyAlignment="1">
      <alignment horizontal="right"/>
    </xf>
    <xf numFmtId="3" fontId="18" fillId="0" borderId="6" xfId="0" applyNumberFormat="1" applyFont="1" applyFill="1" applyBorder="1" applyAlignment="1">
      <alignment horizontal="right"/>
    </xf>
    <xf numFmtId="0" fontId="21" fillId="0" borderId="0" xfId="22" applyFont="1" applyFill="1"/>
    <xf numFmtId="0" fontId="17" fillId="0" borderId="8" xfId="0" applyFont="1" applyFill="1" applyBorder="1" applyAlignment="1">
      <alignment horizontal="center"/>
    </xf>
    <xf numFmtId="0" fontId="17" fillId="0" borderId="8" xfId="28" applyNumberFormat="1" applyFont="1" applyFill="1" applyBorder="1" applyAlignment="1">
      <alignment horizontal="center"/>
    </xf>
    <xf numFmtId="3" fontId="17" fillId="0" borderId="0" xfId="0" applyNumberFormat="1" applyFont="1" applyFill="1" applyBorder="1" applyAlignment="1">
      <alignment horizontal="right"/>
    </xf>
    <xf numFmtId="170" fontId="17" fillId="0" borderId="9" xfId="0" applyNumberFormat="1" applyFont="1" applyFill="1" applyBorder="1" applyAlignment="1">
      <alignment horizontal="right"/>
    </xf>
    <xf numFmtId="0" fontId="21" fillId="0" borderId="0" xfId="0" applyFont="1" applyFill="1" applyAlignment="1">
      <alignment wrapText="1"/>
    </xf>
    <xf numFmtId="0" fontId="22" fillId="0" borderId="0" xfId="0" applyFont="1" applyFill="1" applyAlignment="1">
      <alignment wrapText="1"/>
    </xf>
    <xf numFmtId="0" fontId="21" fillId="0" borderId="0" xfId="0" applyNumberFormat="1" applyFont="1" applyFill="1" applyAlignment="1">
      <alignment wrapText="1"/>
    </xf>
    <xf numFmtId="0" fontId="11" fillId="0" borderId="6" xfId="0" applyFont="1" applyFill="1" applyBorder="1"/>
    <xf numFmtId="0" fontId="17" fillId="0" borderId="9" xfId="0" applyFont="1" applyFill="1" applyBorder="1"/>
    <xf numFmtId="0" fontId="17" fillId="0" borderId="0" xfId="0" applyFont="1" applyFill="1" applyBorder="1"/>
    <xf numFmtId="0" fontId="18" fillId="0" borderId="0" xfId="0" applyFont="1" applyFill="1" applyBorder="1" applyAlignment="1">
      <alignment horizontal="left" indent="1"/>
    </xf>
    <xf numFmtId="0" fontId="18" fillId="0" borderId="6" xfId="0" applyFont="1" applyFill="1" applyBorder="1" applyAlignment="1">
      <alignment horizontal="left" indent="1"/>
    </xf>
    <xf numFmtId="0" fontId="21" fillId="0" borderId="7" xfId="0" applyFont="1" applyFill="1" applyBorder="1"/>
    <xf numFmtId="0" fontId="4" fillId="0" borderId="0" xfId="22" applyFont="1" applyFill="1"/>
  </cellXfs>
  <cellStyles count="51">
    <cellStyle name="Column heading" xfId="1" xr:uid="{00000000-0005-0000-0000-000000000000}"/>
    <cellStyle name="Comma 2" xfId="49" xr:uid="{00000000-0005-0000-0000-000002000000}"/>
    <cellStyle name="Comma0" xfId="2" xr:uid="{00000000-0005-0000-0000-000003000000}"/>
    <cellStyle name="Corner heading" xfId="3" xr:uid="{00000000-0005-0000-0000-000004000000}"/>
    <cellStyle name="Currency0" xfId="4" xr:uid="{00000000-0005-0000-0000-000005000000}"/>
    <cellStyle name="Data" xfId="5" xr:uid="{00000000-0005-0000-0000-000006000000}"/>
    <cellStyle name="Data no deci" xfId="6" xr:uid="{00000000-0005-0000-0000-000007000000}"/>
    <cellStyle name="Data Superscript" xfId="7" xr:uid="{00000000-0005-0000-0000-000008000000}"/>
    <cellStyle name="Data_1-1A-Regular" xfId="8" xr:uid="{00000000-0005-0000-0000-000009000000}"/>
    <cellStyle name="Data-one deci" xfId="9" xr:uid="{00000000-0005-0000-0000-00000A000000}"/>
    <cellStyle name="Date" xfId="10" xr:uid="{00000000-0005-0000-0000-00000B000000}"/>
    <cellStyle name="Fixed" xfId="11" xr:uid="{00000000-0005-0000-0000-00000C000000}"/>
    <cellStyle name="Heading 1" xfId="12" builtinId="16" customBuiltin="1"/>
    <cellStyle name="Heading 2" xfId="13" builtinId="17" customBuiltin="1"/>
    <cellStyle name="Hed Side" xfId="14" xr:uid="{00000000-0005-0000-0000-00000F000000}"/>
    <cellStyle name="Hed Side bold" xfId="15" xr:uid="{00000000-0005-0000-0000-000010000000}"/>
    <cellStyle name="Hed Side Indent" xfId="16" xr:uid="{00000000-0005-0000-0000-000011000000}"/>
    <cellStyle name="Hed Side Regular" xfId="17" xr:uid="{00000000-0005-0000-0000-000012000000}"/>
    <cellStyle name="Hed Side_1-1A-Regular" xfId="18" xr:uid="{00000000-0005-0000-0000-000013000000}"/>
    <cellStyle name="Hed Top" xfId="19" xr:uid="{00000000-0005-0000-0000-000014000000}"/>
    <cellStyle name="Hed Top - SECTION" xfId="20" xr:uid="{00000000-0005-0000-0000-000015000000}"/>
    <cellStyle name="Hed Top_3-new4" xfId="21" xr:uid="{00000000-0005-0000-0000-000016000000}"/>
    <cellStyle name="Normal" xfId="0" builtinId="0"/>
    <cellStyle name="Normal 2" xfId="22" xr:uid="{00000000-0005-0000-0000-000018000000}"/>
    <cellStyle name="Normal 3" xfId="48" xr:uid="{00000000-0005-0000-0000-000019000000}"/>
    <cellStyle name="Normal 8" xfId="50" xr:uid="{00000000-0005-0000-0000-00001A000000}"/>
    <cellStyle name="Reference" xfId="23" xr:uid="{00000000-0005-0000-0000-00001B000000}"/>
    <cellStyle name="Row heading" xfId="24" xr:uid="{00000000-0005-0000-0000-00001C000000}"/>
    <cellStyle name="Source Hed" xfId="25" xr:uid="{00000000-0005-0000-0000-00001D000000}"/>
    <cellStyle name="Source Letter" xfId="26" xr:uid="{00000000-0005-0000-0000-00001E000000}"/>
    <cellStyle name="Source Superscript" xfId="27" xr:uid="{00000000-0005-0000-0000-00001F000000}"/>
    <cellStyle name="Source Text" xfId="28" xr:uid="{00000000-0005-0000-0000-000020000000}"/>
    <cellStyle name="State" xfId="29" xr:uid="{00000000-0005-0000-0000-000021000000}"/>
    <cellStyle name="Superscript" xfId="30" xr:uid="{00000000-0005-0000-0000-000022000000}"/>
    <cellStyle name="Superscript- regular" xfId="31" xr:uid="{00000000-0005-0000-0000-000023000000}"/>
    <cellStyle name="Superscript_1-1A-Regular" xfId="32" xr:uid="{00000000-0005-0000-0000-000024000000}"/>
    <cellStyle name="Table Data" xfId="33" xr:uid="{00000000-0005-0000-0000-000025000000}"/>
    <cellStyle name="Table Head Top" xfId="34" xr:uid="{00000000-0005-0000-0000-000026000000}"/>
    <cellStyle name="Table Hed Side" xfId="35" xr:uid="{00000000-0005-0000-0000-000027000000}"/>
    <cellStyle name="Table Title" xfId="36" xr:uid="{00000000-0005-0000-0000-000028000000}"/>
    <cellStyle name="Title Text" xfId="37" xr:uid="{00000000-0005-0000-0000-000029000000}"/>
    <cellStyle name="Title Text 1" xfId="38" xr:uid="{00000000-0005-0000-0000-00002A000000}"/>
    <cellStyle name="Title Text 2" xfId="39" xr:uid="{00000000-0005-0000-0000-00002B000000}"/>
    <cellStyle name="Title-1" xfId="40" xr:uid="{00000000-0005-0000-0000-00002C000000}"/>
    <cellStyle name="Title-2" xfId="41" xr:uid="{00000000-0005-0000-0000-00002D000000}"/>
    <cellStyle name="Title-3" xfId="42" xr:uid="{00000000-0005-0000-0000-00002E000000}"/>
    <cellStyle name="Total" xfId="43" builtinId="25" customBuiltin="1"/>
    <cellStyle name="Wrap" xfId="44" xr:uid="{00000000-0005-0000-0000-000030000000}"/>
    <cellStyle name="Wrap Bold" xfId="45" xr:uid="{00000000-0005-0000-0000-000031000000}"/>
    <cellStyle name="Wrap Title" xfId="46" xr:uid="{00000000-0005-0000-0000-000032000000}"/>
    <cellStyle name="Wrap_NTS99-~11" xfId="47"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Industry Electric Power and Primary Energy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989480860347001"/>
          <c:y val="0.18893128547315538"/>
          <c:w val="0.77404588062855784"/>
          <c:h val="0.73544274935052178"/>
        </c:manualLayout>
      </c:layout>
      <c:barChart>
        <c:barDir val="col"/>
        <c:grouping val="clustered"/>
        <c:varyColors val="0"/>
        <c:ser>
          <c:idx val="4"/>
          <c:order val="4"/>
          <c:tx>
            <c:strRef>
              <c:f>'4-16M'!$A$7</c:f>
              <c:strCache>
                <c:ptCount val="1"/>
                <c:pt idx="0">
                  <c:v>Diesel</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'4-16M'!$B$2:$AP$2</c15:sqref>
                  </c15:fullRef>
                </c:ext>
              </c:extLst>
              <c:f>'4-16M'!$AB$2:$AP$2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'4-16M'!$B$7:$AP$7</c15:sqref>
                  </c15:fullRef>
                </c:ext>
              </c:extLst>
              <c:f>'4-16M'!$AB$7:$AP$7</c:f>
              <c:numCache>
                <c:formatCode>#,##0</c:formatCode>
                <c:ptCount val="15"/>
                <c:pt idx="0">
                  <c:v>2208583.3080522241</c:v>
                </c:pt>
                <c:pt idx="1">
                  <c:v>2170588.1095323958</c:v>
                </c:pt>
                <c:pt idx="2">
                  <c:v>2110667.99776458</c:v>
                </c:pt>
                <c:pt idx="3">
                  <c:v>2052848.456540508</c:v>
                </c:pt>
                <c:pt idx="4">
                  <c:v>1911585.802916592</c:v>
                </c:pt>
                <c:pt idx="5">
                  <c:v>2016362.8084034519</c:v>
                </c:pt>
                <c:pt idx="6">
                  <c:v>2070546.8815822559</c:v>
                </c:pt>
                <c:pt idx="7">
                  <c:v>2052907.3954053482</c:v>
                </c:pt>
                <c:pt idx="8">
                  <c:v>1962592.7570913238</c:v>
                </c:pt>
                <c:pt idx="9">
                  <c:v>1962647.9219004</c:v>
                </c:pt>
                <c:pt idx="10">
                  <c:v>1720867.7900718001</c:v>
                </c:pt>
                <c:pt idx="11">
                  <c:v>1626065.4511964759</c:v>
                </c:pt>
                <c:pt idx="12">
                  <c:v>1712413.708319016</c:v>
                </c:pt>
                <c:pt idx="13">
                  <c:v>1625679.6685033198</c:v>
                </c:pt>
                <c:pt idx="14">
                  <c:v>1632325.37566464</c:v>
                </c:pt>
              </c:numCache>
            </c:numRef>
          </c:val>
          <c:extLst>
            <c:ext xmlns:c16="http://schemas.microsoft.com/office/drawing/2014/chart" uri="{C3380CC4-5D6E-409C-BE32-E72D297353CC}">
              <c16:uniqueId val="{00000000-357E-41CD-AEEE-6FBFABF821C0}"/>
            </c:ext>
          </c:extLst>
        </c:ser>
        <c:ser>
          <c:idx val="5"/>
          <c:order val="5"/>
          <c:tx>
            <c:v>Gasoline and other nondiesel fuels</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'4-16M'!$B$2:$AP$2</c15:sqref>
                  </c15:fullRef>
                </c:ext>
              </c:extLst>
              <c:f>'4-16M'!$AB$2:$AP$2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'4-16M'!$B$8:$AP$8</c15:sqref>
                  </c15:fullRef>
                </c:ext>
              </c:extLst>
              <c:f>'4-16M'!$AB$8:$AP$8</c:f>
              <c:numCache>
                <c:formatCode>#,##0</c:formatCode>
                <c:ptCount val="15"/>
                <c:pt idx="0">
                  <c:v>555714.53931770404</c:v>
                </c:pt>
                <c:pt idx="1">
                  <c:v>577705.5420738</c:v>
                </c:pt>
                <c:pt idx="2">
                  <c:v>594599.41943448002</c:v>
                </c:pt>
                <c:pt idx="3">
                  <c:v>654759.70045204798</c:v>
                </c:pt>
                <c:pt idx="4">
                  <c:v>547446.52949177998</c:v>
                </c:pt>
                <c:pt idx="5">
                  <c:v>597950.86801738804</c:v>
                </c:pt>
                <c:pt idx="6">
                  <c:v>602209.11961572</c:v>
                </c:pt>
                <c:pt idx="7">
                  <c:v>568380.93669420003</c:v>
                </c:pt>
                <c:pt idx="8">
                  <c:v>608975.86154032801</c:v>
                </c:pt>
                <c:pt idx="9">
                  <c:v>597143.71597286395</c:v>
                </c:pt>
                <c:pt idx="10">
                  <c:v>491892.83747019601</c:v>
                </c:pt>
                <c:pt idx="11">
                  <c:v>433125.43665214803</c:v>
                </c:pt>
                <c:pt idx="12">
                  <c:v>473645.15293265996</c:v>
                </c:pt>
                <c:pt idx="13">
                  <c:v>524722.66340165993</c:v>
                </c:pt>
                <c:pt idx="14">
                  <c:v>539209.95751251595</c:v>
                </c:pt>
              </c:numCache>
            </c:numRef>
          </c:val>
          <c:extLst>
            <c:ext xmlns:c16="http://schemas.microsoft.com/office/drawing/2014/chart" uri="{C3380CC4-5D6E-409C-BE32-E72D297353CC}">
              <c16:uniqueId val="{00000001-357E-41CD-AEEE-6FBFABF821C0}"/>
            </c:ext>
          </c:extLst>
        </c:ser>
        <c:ser>
          <c:idx val="6"/>
          <c:order val="6"/>
          <c:tx>
            <c:strRef>
              <c:f>'4-16M'!$A$9</c:f>
              <c:strCache>
                <c:ptCount val="1"/>
                <c:pt idx="0">
                  <c:v>Compressed natural gas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'4-16M'!$B$2:$AP$2</c15:sqref>
                  </c15:fullRef>
                </c:ext>
              </c:extLst>
              <c:f>'4-16M'!$AB$2:$AP$2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'4-16M'!$B$9:$AP$9</c15:sqref>
                  </c15:fullRef>
                </c:ext>
              </c:extLst>
              <c:f>'4-16M'!$AB$9:$AP$9</c:f>
              <c:numCache>
                <c:formatCode>#,##0</c:formatCode>
                <c:ptCount val="15"/>
                <c:pt idx="0">
                  <c:v>477852.88063702802</c:v>
                </c:pt>
                <c:pt idx="1">
                  <c:v>486419.86230271199</c:v>
                </c:pt>
                <c:pt idx="2">
                  <c:v>469615.88469161995</c:v>
                </c:pt>
                <c:pt idx="3">
                  <c:v>499293.897098232</c:v>
                </c:pt>
                <c:pt idx="4">
                  <c:v>519460.78930518008</c:v>
                </c:pt>
                <c:pt idx="5">
                  <c:v>591100.21486497601</c:v>
                </c:pt>
                <c:pt idx="6">
                  <c:v>631663.10755476006</c:v>
                </c:pt>
                <c:pt idx="7">
                  <c:v>649625.00484253198</c:v>
                </c:pt>
                <c:pt idx="8">
                  <c:v>675174.82105089596</c:v>
                </c:pt>
                <c:pt idx="9">
                  <c:v>710931.36098263192</c:v>
                </c:pt>
                <c:pt idx="10">
                  <c:v>650997.11070099601</c:v>
                </c:pt>
                <c:pt idx="11">
                  <c:v>624250.01788738801</c:v>
                </c:pt>
                <c:pt idx="12">
                  <c:v>651761.93426853593</c:v>
                </c:pt>
                <c:pt idx="13">
                  <c:v>685627.59276885598</c:v>
                </c:pt>
                <c:pt idx="14">
                  <c:v>724074.17895721202</c:v>
                </c:pt>
              </c:numCache>
            </c:numRef>
          </c:val>
          <c:extLst>
            <c:ext xmlns:c16="http://schemas.microsoft.com/office/drawing/2014/chart" uri="{C3380CC4-5D6E-409C-BE32-E72D297353CC}">
              <c16:uniqueId val="{00000002-357E-41CD-AEEE-6FBFABF821C0}"/>
            </c:ext>
          </c:extLst>
        </c:ser>
        <c:dLbls>
          <c:showLegendKey val="0"/>
          <c:showVal val="0"/>
          <c:showCatName val="0"/>
          <c:showSerName val="0"/>
          <c:showPercent val="0"/>
          <c:showBubbleSize val="0"/>
        </c:dLbls>
        <c:gapWidth val="100"/>
        <c:axId val="492496720"/>
        <c:axId val="492497376"/>
        <c:extLst>
          <c:ext xmlns:c15="http://schemas.microsoft.com/office/drawing/2012/chart" uri="{02D57815-91ED-43cb-92C2-25804820EDAC}">
            <c15:filteredBarSeries>
              <c15:ser>
                <c:idx val="0"/>
                <c:order val="0"/>
                <c:tx>
                  <c:strRef>
                    <c:extLst>
                      <c:ext uri="{02D57815-91ED-43cb-92C2-25804820EDAC}">
                        <c15:formulaRef>
                          <c15:sqref>'4-16M'!$A$3</c15:sqref>
                        </c15:formulaRef>
                      </c:ext>
                    </c:extLst>
                    <c:strCache>
                      <c:ptCount val="1"/>
                      <c:pt idx="0">
                        <c:v>Number of vehicles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'4-16M'!$B$2:$AP$2</c15:sqref>
                        </c15:fullRef>
                        <c15:formulaRef>
                          <c15:sqref>'4-16M'!$AB$2:$AP$2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ullRef>
                          <c15:sqref>'4-16M'!$B$3:$AM$3</c15:sqref>
                        </c15:fullRef>
                        <c15:formulaRef>
                          <c15:sqref>'4-16M'!$AB$3:$AM$3</c15:sqref>
                        </c15:formulaRef>
                      </c:ext>
                    </c:extLst>
                    <c:numCache>
                      <c:formatCode>#,##0.0</c:formatCode>
                      <c:ptCount val="12"/>
                      <c:pt idx="0">
                        <c:v>135.67400000000001</c:v>
                      </c:pt>
                      <c:pt idx="1">
                        <c:v>136.614</c:v>
                      </c:pt>
                      <c:pt idx="2">
                        <c:v>130.495</c:v>
                      </c:pt>
                      <c:pt idx="3">
                        <c:v>136.98099999999999</c:v>
                      </c:pt>
                      <c:pt idx="4">
                        <c:v>132.511</c:v>
                      </c:pt>
                      <c:pt idx="5">
                        <c:v>135.64099999999999</c:v>
                      </c:pt>
                      <c:pt idx="6">
                        <c:v>134.65600000000001</c:v>
                      </c:pt>
                      <c:pt idx="7">
                        <c:v>135.80500000000001</c:v>
                      </c:pt>
                      <c:pt idx="8">
                        <c:v>135.42599999999999</c:v>
                      </c:pt>
                      <c:pt idx="9">
                        <c:v>137.82900000000001</c:v>
                      </c:pt>
                      <c:pt idx="10">
                        <c:v>138.06700000000001</c:v>
                      </c:pt>
                      <c:pt idx="11">
                        <c:v>130.04599999999999</c:v>
                      </c:pt>
                    </c:numCache>
                  </c:numRef>
                </c:val>
                <c:extLst>
                  <c:ext xmlns:c16="http://schemas.microsoft.com/office/drawing/2014/chart" uri="{C3380CC4-5D6E-409C-BE32-E72D297353CC}">
                    <c16:uniqueId val="{00000004-357E-41CD-AEEE-6FBFABF821C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'4-16M'!$A$4</c15:sqref>
                        </c15:formulaRef>
                      </c:ext>
                    </c:extLst>
                    <c:strCache>
                      <c:ptCount val="1"/>
                      <c:pt idx="0">
                        <c:v>Vehicle-kilometers traveled (millions)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'4-16M'!$B$2:$AP$2</c15:sqref>
                        </c15:fullRef>
                        <c15:formulaRef>
                          <c15:sqref>'4-16M'!$AB$2:$AP$2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'4-16M'!$B$4:$AM$4</c15:sqref>
                        </c15:fullRef>
                        <c15:formulaRef>
                          <c15:sqref>'4-16M'!$AB$4:$AM$4</c15:sqref>
                        </c15:formulaRef>
                      </c:ext>
                    </c:extLst>
                    <c:numCache>
                      <c:formatCode>#,##0</c:formatCode>
                      <c:ptCount val="12"/>
                      <c:pt idx="0">
                        <c:v>7081.3995804288006</c:v>
                      </c:pt>
                      <c:pt idx="1">
                        <c:v>6970.7877450900496</c:v>
                      </c:pt>
                      <c:pt idx="2">
                        <c:v>6995.1285532719367</c:v>
                      </c:pt>
                      <c:pt idx="3">
                        <c:v>7102.5774225373443</c:v>
                      </c:pt>
                      <c:pt idx="4">
                        <c:v>7127.9188323045128</c:v>
                      </c:pt>
                      <c:pt idx="5">
                        <c:v>7234.5059509662724</c:v>
                      </c:pt>
                      <c:pt idx="6">
                        <c:v>7314.4806514686725</c:v>
                      </c:pt>
                      <c:pt idx="7">
                        <c:v>7361.5220952387854</c:v>
                      </c:pt>
                      <c:pt idx="8">
                        <c:v>7390.0069336431361</c:v>
                      </c:pt>
                      <c:pt idx="9">
                        <c:v>7449.9125045241599</c:v>
                      </c:pt>
                      <c:pt idx="10">
                        <c:v>6484.2118549021452</c:v>
                      </c:pt>
                      <c:pt idx="11">
                        <c:v>6131.2140031507206</c:v>
                      </c:pt>
                    </c:numCache>
                  </c:numRef>
                </c:val>
                <c:extLst xmlns:c15="http://schemas.microsoft.com/office/drawing/2012/chart">
                  <c:ext xmlns:c16="http://schemas.microsoft.com/office/drawing/2014/chart" uri="{C3380CC4-5D6E-409C-BE32-E72D297353CC}">
                    <c16:uniqueId val="{00000005-357E-41CD-AEEE-6FBFABF821C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'4-16M'!$A$6</c15:sqref>
                        </c15:formulaRef>
                      </c:ext>
                    </c:extLst>
                    <c:strCache>
                      <c:ptCount val="1"/>
                      <c:pt idx="0">
                        <c:v>Primary energy consumed (thousand liters)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'4-16M'!$B$2:$AP$2</c15:sqref>
                        </c15:fullRef>
                        <c15:formulaRef>
                          <c15:sqref>'4-16M'!$AB$2:$AP$2</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'4-16M'!$B$6:$AM$6</c15:sqref>
                        </c15:fullRef>
                        <c15:formulaRef>
                          <c15:sqref>'4-16M'!$AB$6:$AM$6</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6-357E-41CD-AEEE-6FBFABF821C0}"/>
                  </c:ext>
                </c:extLst>
              </c15:ser>
            </c15:filteredBarSeries>
          </c:ext>
        </c:extLst>
      </c:barChart>
      <c:lineChart>
        <c:grouping val="standard"/>
        <c:varyColors val="0"/>
        <c:ser>
          <c:idx val="2"/>
          <c:order val="2"/>
          <c:tx>
            <c:v>Electric power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'4-16M'!$B$2:$AP$2</c15:sqref>
                  </c15:fullRef>
                </c:ext>
              </c:extLst>
              <c:f>'4-16M'!$AB$2:$AP$2</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xmlns:c15="http://schemas.microsoft.com/office/drawing/2012/chart" uri="{02D57815-91ED-43cb-92C2-25804820EDAC}">
                  <c15:fullRef>
                    <c15:sqref>'4-16M'!$B$5:$AP$5</c15:sqref>
                  </c15:fullRef>
                </c:ext>
              </c:extLst>
              <c:f>'4-16M'!$AB$5:$AP$5</c:f>
              <c:numCache>
                <c:formatCode>#,##0</c:formatCode>
                <c:ptCount val="15"/>
                <c:pt idx="0">
                  <c:v>23088877.7256</c:v>
                </c:pt>
                <c:pt idx="1">
                  <c:v>23522354.8596</c:v>
                </c:pt>
                <c:pt idx="2">
                  <c:v>23422536.349200003</c:v>
                </c:pt>
                <c:pt idx="3">
                  <c:v>23942277.561600003</c:v>
                </c:pt>
                <c:pt idx="4">
                  <c:v>24022756.879199997</c:v>
                </c:pt>
                <c:pt idx="5">
                  <c:v>24004579.4604</c:v>
                </c:pt>
                <c:pt idx="6">
                  <c:v>23773222.796399999</c:v>
                </c:pt>
                <c:pt idx="7">
                  <c:v>23801108.140799999</c:v>
                </c:pt>
                <c:pt idx="8">
                  <c:v>24295336.941600002</c:v>
                </c:pt>
                <c:pt idx="9">
                  <c:v>24757197.631200001</c:v>
                </c:pt>
                <c:pt idx="10">
                  <c:v>22313313.3528</c:v>
                </c:pt>
                <c:pt idx="11">
                  <c:v>20806434.3528</c:v>
                </c:pt>
                <c:pt idx="12">
                  <c:v>21375692.6076</c:v>
                </c:pt>
                <c:pt idx="13">
                  <c:v>22076514.867600001</c:v>
                </c:pt>
                <c:pt idx="14">
                  <c:v>22977190.134</c:v>
                </c:pt>
              </c:numCache>
            </c:numRef>
          </c:val>
          <c:smooth val="0"/>
          <c:extLst>
            <c:ext xmlns:c16="http://schemas.microsoft.com/office/drawing/2014/chart" uri="{C3380CC4-5D6E-409C-BE32-E72D297353CC}">
              <c16:uniqueId val="{00000003-357E-41CD-AEEE-6FBFABF821C0}"/>
            </c:ext>
          </c:extLst>
        </c:ser>
        <c:dLbls>
          <c:showLegendKey val="0"/>
          <c:showVal val="0"/>
          <c:showCatName val="0"/>
          <c:showSerName val="0"/>
          <c:showPercent val="0"/>
          <c:showBubbleSize val="0"/>
        </c:dLbls>
        <c:marker val="1"/>
        <c:smooth val="0"/>
        <c:axId val="722584568"/>
        <c:axId val="722583584"/>
      </c:lineChart>
      <c:catAx>
        <c:axId val="49249672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497376"/>
        <c:crosses val="autoZero"/>
        <c:auto val="1"/>
        <c:lblAlgn val="ctr"/>
        <c:lblOffset val="100"/>
        <c:noMultiLvlLbl val="0"/>
      </c:catAx>
      <c:valAx>
        <c:axId val="49249737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of liters</a:t>
                </a:r>
              </a:p>
            </c:rich>
          </c:tx>
          <c:layout>
            <c:manualLayout>
              <c:xMode val="edge"/>
              <c:yMode val="edge"/>
              <c:x val="8.658008658008658E-3"/>
              <c:y val="0.46007622716599023"/>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2496720"/>
        <c:crosses val="autoZero"/>
        <c:crossBetween val="between"/>
        <c:majorUnit val="400000"/>
      </c:valAx>
      <c:valAx>
        <c:axId val="722583584"/>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kJ</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22584568"/>
        <c:crosses val="max"/>
        <c:crossBetween val="between"/>
        <c:majorUnit val="4000000"/>
      </c:valAx>
      <c:catAx>
        <c:axId val="722584568"/>
        <c:scaling>
          <c:orientation val="minMax"/>
        </c:scaling>
        <c:delete val="1"/>
        <c:axPos val="b"/>
        <c:numFmt formatCode="General" sourceLinked="1"/>
        <c:majorTickMark val="none"/>
        <c:minorTickMark val="none"/>
        <c:tickLblPos val="nextTo"/>
        <c:crossAx val="722583584"/>
        <c:crosses val="autoZero"/>
        <c:auto val="1"/>
        <c:lblAlgn val="ctr"/>
        <c:lblOffset val="100"/>
        <c:noMultiLvlLbl val="0"/>
      </c:catAx>
      <c:spPr>
        <a:noFill/>
        <a:ln>
          <a:noFill/>
        </a:ln>
        <a:effectLst/>
      </c:spPr>
    </c:plotArea>
    <c:legend>
      <c:legendPos val="t"/>
      <c:layout>
        <c:manualLayout>
          <c:xMode val="edge"/>
          <c:yMode val="edge"/>
          <c:x val="5.2451744313210848E-2"/>
          <c:y val="0.13700329246795057"/>
          <c:w val="0.8852423720472441"/>
          <c:h val="5.76927270187030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BD41D1B5-B521-495D-BED4-A943578B4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2672-8668-48E0-9A44-9B664BD43B4B}">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7.85546875" style="18" customWidth="1"/>
    <col min="2" max="2" width="9.85546875" style="18" bestFit="1" customWidth="1"/>
    <col min="3" max="6" width="8.85546875" style="18" bestFit="1" customWidth="1"/>
    <col min="7" max="39" width="9.85546875" style="18" bestFit="1" customWidth="1"/>
    <col min="40" max="41" width="9.85546875" style="18" customWidth="1"/>
    <col min="42" max="42" width="9.85546875" style="18" bestFit="1" customWidth="1"/>
    <col min="43" max="16384" width="9.140625" style="18"/>
  </cols>
  <sheetData>
    <row r="1" spans="1:42" ht="16.5" customHeight="1" thickBot="1" x14ac:dyDescent="0.3">
      <c r="A1" s="12" t="s">
        <v>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row>
    <row r="2" spans="1:42" s="1" customFormat="1" ht="16.5" customHeight="1" x14ac:dyDescent="0.3">
      <c r="A2" s="6"/>
      <c r="B2" s="5">
        <v>1960</v>
      </c>
      <c r="C2" s="5">
        <v>1965</v>
      </c>
      <c r="D2" s="5">
        <v>1970</v>
      </c>
      <c r="E2" s="5">
        <v>1975</v>
      </c>
      <c r="F2" s="5">
        <v>1980</v>
      </c>
      <c r="G2" s="5">
        <v>1985</v>
      </c>
      <c r="H2" s="5">
        <v>1990</v>
      </c>
      <c r="I2" s="5">
        <v>1991</v>
      </c>
      <c r="J2" s="5">
        <v>1992</v>
      </c>
      <c r="K2" s="5">
        <v>1993</v>
      </c>
      <c r="L2" s="5">
        <v>1994</v>
      </c>
      <c r="M2" s="5">
        <v>1995</v>
      </c>
      <c r="N2" s="5">
        <v>1996</v>
      </c>
      <c r="O2" s="5">
        <v>1997</v>
      </c>
      <c r="P2" s="5">
        <v>1998</v>
      </c>
      <c r="Q2" s="5">
        <v>1999</v>
      </c>
      <c r="R2" s="5">
        <v>2000</v>
      </c>
      <c r="S2" s="5">
        <v>2001</v>
      </c>
      <c r="T2" s="5">
        <v>2002</v>
      </c>
      <c r="U2" s="5">
        <v>2003</v>
      </c>
      <c r="V2" s="5">
        <v>2004</v>
      </c>
      <c r="W2" s="5">
        <v>2005</v>
      </c>
      <c r="X2" s="5">
        <v>2006</v>
      </c>
      <c r="Y2" s="5">
        <v>2007</v>
      </c>
      <c r="Z2" s="5">
        <v>2008</v>
      </c>
      <c r="AA2" s="5">
        <v>2009</v>
      </c>
      <c r="AB2" s="5">
        <v>2010</v>
      </c>
      <c r="AC2" s="5">
        <v>2011</v>
      </c>
      <c r="AD2" s="5">
        <v>2012</v>
      </c>
      <c r="AE2" s="5">
        <v>2013</v>
      </c>
      <c r="AF2" s="5">
        <v>2014</v>
      </c>
      <c r="AG2" s="5">
        <v>2015</v>
      </c>
      <c r="AH2" s="5">
        <v>2016</v>
      </c>
      <c r="AI2" s="5">
        <v>2017</v>
      </c>
      <c r="AJ2" s="5">
        <v>2018</v>
      </c>
      <c r="AK2" s="5">
        <v>2019</v>
      </c>
      <c r="AL2" s="5">
        <v>2020</v>
      </c>
      <c r="AM2" s="5">
        <v>2021</v>
      </c>
      <c r="AN2" s="5">
        <v>2022</v>
      </c>
      <c r="AO2" s="5">
        <v>2023</v>
      </c>
      <c r="AP2" s="5">
        <v>2024</v>
      </c>
    </row>
    <row r="3" spans="1:42" s="1" customFormat="1" ht="16.5" customHeight="1" x14ac:dyDescent="0.3">
      <c r="A3" s="13" t="s">
        <v>16</v>
      </c>
      <c r="B3" s="8">
        <v>65.292000000000002</v>
      </c>
      <c r="C3" s="8">
        <v>61.716999999999999</v>
      </c>
      <c r="D3" s="8">
        <v>61.35</v>
      </c>
      <c r="E3" s="8">
        <v>62.194000000000003</v>
      </c>
      <c r="F3" s="8">
        <v>75.388000000000005</v>
      </c>
      <c r="G3" s="8">
        <v>94.369</v>
      </c>
      <c r="H3" s="8">
        <v>93.43</v>
      </c>
      <c r="I3" s="8">
        <v>97.070999999999998</v>
      </c>
      <c r="J3" s="8">
        <v>102.871</v>
      </c>
      <c r="K3" s="8">
        <v>107.545</v>
      </c>
      <c r="L3" s="8">
        <v>116.416</v>
      </c>
      <c r="M3" s="8">
        <v>116.34099999999999</v>
      </c>
      <c r="N3" s="8">
        <v>93.674999999999997</v>
      </c>
      <c r="O3" s="8">
        <v>98.381</v>
      </c>
      <c r="P3" s="8">
        <v>100.346</v>
      </c>
      <c r="Q3" s="8">
        <v>103.30800000000001</v>
      </c>
      <c r="R3" s="8">
        <v>106.136</v>
      </c>
      <c r="S3" s="8">
        <v>111.26600000000001</v>
      </c>
      <c r="T3" s="8">
        <v>112.104</v>
      </c>
      <c r="U3" s="8">
        <v>114.932</v>
      </c>
      <c r="V3" s="8">
        <v>117.402</v>
      </c>
      <c r="W3" s="8">
        <v>121.91200000000001</v>
      </c>
      <c r="X3" s="8">
        <v>125.64700000000001</v>
      </c>
      <c r="Y3" s="8">
        <v>125.607</v>
      </c>
      <c r="Z3" s="8">
        <v>129.286</v>
      </c>
      <c r="AA3" s="8">
        <v>136.11699999999999</v>
      </c>
      <c r="AB3" s="8">
        <v>135.67400000000001</v>
      </c>
      <c r="AC3" s="8">
        <v>136.614</v>
      </c>
      <c r="AD3" s="8">
        <v>130.495</v>
      </c>
      <c r="AE3" s="8">
        <v>136.98099999999999</v>
      </c>
      <c r="AF3" s="8">
        <v>132.511</v>
      </c>
      <c r="AG3" s="8">
        <v>135.64099999999999</v>
      </c>
      <c r="AH3" s="8">
        <v>134.65600000000001</v>
      </c>
      <c r="AI3" s="8">
        <v>135.80500000000001</v>
      </c>
      <c r="AJ3" s="8">
        <v>135.42599999999999</v>
      </c>
      <c r="AK3" s="8">
        <v>137.82900000000001</v>
      </c>
      <c r="AL3" s="8">
        <v>138.06700000000001</v>
      </c>
      <c r="AM3" s="8">
        <v>130.04599999999999</v>
      </c>
      <c r="AN3" s="8">
        <v>129.97399999999999</v>
      </c>
      <c r="AO3" s="8">
        <v>129.97</v>
      </c>
      <c r="AP3" s="8">
        <v>131.86600000000001</v>
      </c>
    </row>
    <row r="4" spans="1:42" s="1" customFormat="1" ht="16.5" customHeight="1" x14ac:dyDescent="0.3">
      <c r="A4" s="14" t="s">
        <v>7</v>
      </c>
      <c r="B4" s="7">
        <v>3448.5023232000003</v>
      </c>
      <c r="C4" s="7">
        <v>3231.8846208000004</v>
      </c>
      <c r="D4" s="7">
        <v>3030.5556864</v>
      </c>
      <c r="E4" s="7">
        <v>3502.2544128</v>
      </c>
      <c r="F4" s="7">
        <v>3680.2478592000007</v>
      </c>
      <c r="G4" s="7">
        <v>4491.1963008000002</v>
      </c>
      <c r="H4" s="7">
        <v>5216.6885760000005</v>
      </c>
      <c r="I4" s="7">
        <v>5321.1350016000006</v>
      </c>
      <c r="J4" s="7">
        <v>5398.7053824000004</v>
      </c>
      <c r="K4" s="7">
        <v>5528.2575744000005</v>
      </c>
      <c r="L4" s="7">
        <v>5580.4003200000006</v>
      </c>
      <c r="M4" s="7">
        <v>5713.4930688000004</v>
      </c>
      <c r="N4" s="7">
        <v>4426.732417536</v>
      </c>
      <c r="O4" s="7">
        <v>4591.9888717824006</v>
      </c>
      <c r="P4" s="7">
        <v>4780.4510333099524</v>
      </c>
      <c r="Q4" s="7">
        <v>5007.0089535333127</v>
      </c>
      <c r="R4" s="7">
        <v>5153.6897928426242</v>
      </c>
      <c r="S4" s="7">
        <v>5341.4364754333446</v>
      </c>
      <c r="T4" s="7">
        <v>5525.3292201043205</v>
      </c>
      <c r="U4" s="7">
        <v>5594.0102654008324</v>
      </c>
      <c r="V4" s="7">
        <v>5709.7613476823044</v>
      </c>
      <c r="W4" s="7">
        <v>5798.6265359784966</v>
      </c>
      <c r="X4" s="7">
        <v>5907.3602797440008</v>
      </c>
      <c r="Y4" s="7">
        <v>6065.6407105536</v>
      </c>
      <c r="Z4" s="7">
        <v>6267.5942313600008</v>
      </c>
      <c r="AA4" s="7">
        <v>6417.7088201360639</v>
      </c>
      <c r="AB4" s="7">
        <v>7081.3995804288006</v>
      </c>
      <c r="AC4" s="7">
        <v>6970.7877450900496</v>
      </c>
      <c r="AD4" s="7">
        <v>6995.1285532719367</v>
      </c>
      <c r="AE4" s="7">
        <v>7102.5774225373443</v>
      </c>
      <c r="AF4" s="7">
        <v>7127.9188323045128</v>
      </c>
      <c r="AG4" s="7">
        <v>7234.5059509662724</v>
      </c>
      <c r="AH4" s="7">
        <v>7314.4806514686725</v>
      </c>
      <c r="AI4" s="7">
        <v>7361.5220952387854</v>
      </c>
      <c r="AJ4" s="7">
        <v>7390.0069336431361</v>
      </c>
      <c r="AK4" s="7">
        <v>7449.9125045241599</v>
      </c>
      <c r="AL4" s="7">
        <v>6484.2118549021452</v>
      </c>
      <c r="AM4" s="7">
        <v>6131.2140031507206</v>
      </c>
      <c r="AN4" s="7">
        <v>6454.1377925164797</v>
      </c>
      <c r="AO4" s="7">
        <v>6660.437324264064</v>
      </c>
      <c r="AP4" s="7">
        <v>6940.8457937533449</v>
      </c>
    </row>
    <row r="5" spans="1:42" s="1" customFormat="1" ht="16.5" customHeight="1" x14ac:dyDescent="0.3">
      <c r="A5" s="14" t="s">
        <v>8</v>
      </c>
      <c r="B5" s="7">
        <v>10468800</v>
      </c>
      <c r="C5" s="7">
        <v>9302400</v>
      </c>
      <c r="D5" s="7">
        <v>9219600</v>
      </c>
      <c r="E5" s="7">
        <v>9525600</v>
      </c>
      <c r="F5" s="7">
        <v>8805600</v>
      </c>
      <c r="G5" s="7">
        <v>15177600</v>
      </c>
      <c r="H5" s="7">
        <v>17413200</v>
      </c>
      <c r="I5" s="7">
        <v>17470800</v>
      </c>
      <c r="J5" s="7">
        <v>16977600</v>
      </c>
      <c r="K5" s="7">
        <v>17514000</v>
      </c>
      <c r="L5" s="7">
        <v>18291600</v>
      </c>
      <c r="M5" s="7">
        <v>18244800</v>
      </c>
      <c r="N5" s="7">
        <v>17722058.399999999</v>
      </c>
      <c r="O5" s="7">
        <v>17667812.9232</v>
      </c>
      <c r="P5" s="7">
        <v>17861614.5024</v>
      </c>
      <c r="Q5" s="7">
        <v>18452543.601599999</v>
      </c>
      <c r="R5" s="7">
        <v>19373882.770800002</v>
      </c>
      <c r="S5" s="7">
        <v>19744646.590799998</v>
      </c>
      <c r="T5" s="7">
        <v>19905426.658799998</v>
      </c>
      <c r="U5" s="7">
        <v>19828873.972800002</v>
      </c>
      <c r="V5" s="7">
        <v>20366065.252800003</v>
      </c>
      <c r="W5" s="7">
        <v>20754283.111200001</v>
      </c>
      <c r="X5" s="7">
        <v>20772743.471999999</v>
      </c>
      <c r="Y5" s="7">
        <v>22375897.560000002</v>
      </c>
      <c r="Z5" s="7">
        <v>22812850.440000001</v>
      </c>
      <c r="AA5" s="7">
        <v>23372817.706799999</v>
      </c>
      <c r="AB5" s="7">
        <v>23088877.7256</v>
      </c>
      <c r="AC5" s="7">
        <v>23522354.8596</v>
      </c>
      <c r="AD5" s="7">
        <v>23422536.349200003</v>
      </c>
      <c r="AE5" s="7">
        <v>23942277.561600003</v>
      </c>
      <c r="AF5" s="7">
        <v>24022756.879199997</v>
      </c>
      <c r="AG5" s="7">
        <v>24004579.4604</v>
      </c>
      <c r="AH5" s="7">
        <v>23773222.796399999</v>
      </c>
      <c r="AI5" s="7">
        <v>23801108.140799999</v>
      </c>
      <c r="AJ5" s="7">
        <v>24295336.941600002</v>
      </c>
      <c r="AK5" s="7">
        <v>24757197.631200001</v>
      </c>
      <c r="AL5" s="7">
        <v>22313313.3528</v>
      </c>
      <c r="AM5" s="7">
        <v>20806434.3528</v>
      </c>
      <c r="AN5" s="7">
        <v>21375692.6076</v>
      </c>
      <c r="AO5" s="7">
        <v>22076514.867600001</v>
      </c>
      <c r="AP5" s="7">
        <v>22977190.134</v>
      </c>
    </row>
    <row r="6" spans="1:42" s="1" customFormat="1" ht="16.5" customHeight="1" x14ac:dyDescent="0.3">
      <c r="A6" s="14" t="s">
        <v>9</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1" customFormat="1" ht="16.5" customHeight="1" x14ac:dyDescent="0.3">
      <c r="A7" s="15" t="s">
        <v>1</v>
      </c>
      <c r="B7" s="2">
        <v>787744.23719999997</v>
      </c>
      <c r="C7" s="2">
        <v>940296.34080000001</v>
      </c>
      <c r="D7" s="2">
        <v>1024332.4872</v>
      </c>
      <c r="E7" s="2">
        <v>1381902.5047200001</v>
      </c>
      <c r="F7" s="2">
        <v>1633026.7368000001</v>
      </c>
      <c r="G7" s="2">
        <v>2304324.1300559998</v>
      </c>
      <c r="H7" s="2">
        <v>2464416.7743600002</v>
      </c>
      <c r="I7" s="2">
        <v>2517897.075096</v>
      </c>
      <c r="J7" s="2">
        <v>2592795.2369280001</v>
      </c>
      <c r="K7" s="2">
        <v>2568443.6815320002</v>
      </c>
      <c r="L7" s="2">
        <v>2567364.8391120001</v>
      </c>
      <c r="M7" s="2">
        <v>2567591.9638319998</v>
      </c>
      <c r="N7" s="2">
        <v>2025035.2970723999</v>
      </c>
      <c r="O7" s="2">
        <v>2040976.8741722868</v>
      </c>
      <c r="P7" s="2">
        <v>2121524.7301026611</v>
      </c>
      <c r="Q7" s="2">
        <v>2179978.9255532878</v>
      </c>
      <c r="R7" s="2">
        <v>2235701.128975464</v>
      </c>
      <c r="S7" s="2">
        <v>2255796.0983544122</v>
      </c>
      <c r="T7" s="2">
        <v>2547731.8716968284</v>
      </c>
      <c r="U7" s="2">
        <v>2098200.6146385721</v>
      </c>
      <c r="V7" s="2">
        <v>2051685.956515308</v>
      </c>
      <c r="W7" s="2">
        <v>1818723.37791432</v>
      </c>
      <c r="X7" s="2">
        <v>1999590.6471802201</v>
      </c>
      <c r="Y7" s="2">
        <v>1949312.6725068002</v>
      </c>
      <c r="Z7" s="2">
        <v>1890433.9957176</v>
      </c>
      <c r="AA7" s="2">
        <v>2325883.5807024478</v>
      </c>
      <c r="AB7" s="2">
        <v>2208583.3080522241</v>
      </c>
      <c r="AC7" s="2">
        <v>2170588.1095323958</v>
      </c>
      <c r="AD7" s="2">
        <v>2110667.99776458</v>
      </c>
      <c r="AE7" s="2">
        <v>2052848.456540508</v>
      </c>
      <c r="AF7" s="2">
        <v>1911585.802916592</v>
      </c>
      <c r="AG7" s="2">
        <v>2016362.8084034519</v>
      </c>
      <c r="AH7" s="2">
        <v>2070546.8815822559</v>
      </c>
      <c r="AI7" s="2">
        <v>2052907.3954053482</v>
      </c>
      <c r="AJ7" s="2">
        <v>1962592.7570913238</v>
      </c>
      <c r="AK7" s="2">
        <v>1962647.9219004</v>
      </c>
      <c r="AL7" s="2">
        <v>1720867.7900718001</v>
      </c>
      <c r="AM7" s="2">
        <v>1626065.4511964759</v>
      </c>
      <c r="AN7" s="2">
        <v>1712413.708319016</v>
      </c>
      <c r="AO7" s="2">
        <v>1625679.6685033198</v>
      </c>
      <c r="AP7" s="2">
        <v>1632325.37566464</v>
      </c>
    </row>
    <row r="8" spans="1:42" s="1" customFormat="1" ht="16.5" customHeight="1" x14ac:dyDescent="0.3">
      <c r="A8" s="15" t="s">
        <v>2</v>
      </c>
      <c r="B8" s="2">
        <v>726420.56279999996</v>
      </c>
      <c r="C8" s="2">
        <v>470148.1704</v>
      </c>
      <c r="D8" s="2">
        <v>258165.09839999999</v>
      </c>
      <c r="E8" s="2">
        <v>28678.281311999999</v>
      </c>
      <c r="F8" s="2">
        <v>43153.696799999998</v>
      </c>
      <c r="G8" s="2">
        <v>173008.47004799999</v>
      </c>
      <c r="H8" s="2">
        <v>128348.17927199999</v>
      </c>
      <c r="I8" s="2">
        <v>130471.795404</v>
      </c>
      <c r="J8" s="2">
        <v>140737.83274799999</v>
      </c>
      <c r="K8" s="2">
        <v>172887.33686400001</v>
      </c>
      <c r="L8" s="2">
        <v>227136.07623599999</v>
      </c>
      <c r="M8" s="2">
        <v>229888.07076</v>
      </c>
      <c r="N8" s="2">
        <v>95494.209982800006</v>
      </c>
      <c r="O8" s="2">
        <v>97381.985483670011</v>
      </c>
      <c r="P8" s="2">
        <v>83684.092863387617</v>
      </c>
      <c r="Q8" s="2">
        <v>79862.385197508003</v>
      </c>
      <c r="R8" s="2">
        <v>89492.056930188002</v>
      </c>
      <c r="S8" s="2">
        <v>98452.641950220001</v>
      </c>
      <c r="T8" s="2">
        <v>133983.19278555599</v>
      </c>
      <c r="U8" s="2">
        <v>101033.03996284801</v>
      </c>
      <c r="V8" s="2">
        <v>116869.621468632</v>
      </c>
      <c r="W8" s="2">
        <v>305558.29765269597</v>
      </c>
      <c r="X8" s="2">
        <v>177562.070846808</v>
      </c>
      <c r="Y8" s="2">
        <v>194192.39268239998</v>
      </c>
      <c r="Z8" s="2">
        <v>257101.77616920002</v>
      </c>
      <c r="AA8" s="2">
        <v>536272.42101933609</v>
      </c>
      <c r="AB8" s="2">
        <v>555714.53931770404</v>
      </c>
      <c r="AC8" s="2">
        <v>577705.5420738</v>
      </c>
      <c r="AD8" s="2">
        <v>594599.41943448002</v>
      </c>
      <c r="AE8" s="2">
        <v>654759.70045204798</v>
      </c>
      <c r="AF8" s="2">
        <v>547446.52949177998</v>
      </c>
      <c r="AG8" s="2">
        <v>597950.86801738804</v>
      </c>
      <c r="AH8" s="2">
        <v>602209.11961572</v>
      </c>
      <c r="AI8" s="2">
        <v>568380.93669420003</v>
      </c>
      <c r="AJ8" s="2">
        <v>608975.86154032801</v>
      </c>
      <c r="AK8" s="2">
        <v>597143.71597286395</v>
      </c>
      <c r="AL8" s="2">
        <v>491892.83747019601</v>
      </c>
      <c r="AM8" s="2">
        <v>433125.43665214803</v>
      </c>
      <c r="AN8" s="2">
        <v>473645.15293265996</v>
      </c>
      <c r="AO8" s="2">
        <v>524722.66340165993</v>
      </c>
      <c r="AP8" s="2">
        <v>539209.95751251595</v>
      </c>
    </row>
    <row r="9" spans="1:42" s="1" customFormat="1" ht="16.5" customHeight="1" thickBot="1" x14ac:dyDescent="0.35">
      <c r="A9" s="16" t="s">
        <v>3</v>
      </c>
      <c r="B9" s="3" t="s">
        <v>0</v>
      </c>
      <c r="C9" s="3" t="s">
        <v>0</v>
      </c>
      <c r="D9" s="3" t="s">
        <v>0</v>
      </c>
      <c r="E9" s="3" t="s">
        <v>0</v>
      </c>
      <c r="F9" s="3" t="s">
        <v>0</v>
      </c>
      <c r="G9" s="3" t="s">
        <v>0</v>
      </c>
      <c r="H9" s="3" t="s">
        <v>0</v>
      </c>
      <c r="I9" s="3" t="s">
        <v>0</v>
      </c>
      <c r="J9" s="3">
        <v>3819.480708</v>
      </c>
      <c r="K9" s="3">
        <v>5977.1655479999999</v>
      </c>
      <c r="L9" s="3">
        <v>18302.46702</v>
      </c>
      <c r="M9" s="3">
        <v>40655.32488</v>
      </c>
      <c r="N9" s="3">
        <v>43442.5237356</v>
      </c>
      <c r="O9" s="3">
        <v>73204.470082488013</v>
      </c>
      <c r="P9" s="3">
        <v>109018.08645635999</v>
      </c>
      <c r="Q9" s="3">
        <v>131825.753997336</v>
      </c>
      <c r="R9" s="3">
        <v>165333.448797288</v>
      </c>
      <c r="S9" s="3">
        <v>198772.46486732402</v>
      </c>
      <c r="T9" s="3">
        <v>248980.053590016</v>
      </c>
      <c r="U9" s="3">
        <v>300773.51038681198</v>
      </c>
      <c r="V9" s="3">
        <v>327798.38808921602</v>
      </c>
      <c r="W9" s="3">
        <v>355322.09224333195</v>
      </c>
      <c r="X9" s="3">
        <v>418830.24462946801</v>
      </c>
      <c r="Y9" s="3">
        <v>407699.8500948</v>
      </c>
      <c r="Z9" s="3">
        <v>426817.69485959999</v>
      </c>
      <c r="AA9" s="3">
        <v>538119.64907956799</v>
      </c>
      <c r="AB9" s="3">
        <v>477852.88063702802</v>
      </c>
      <c r="AC9" s="3">
        <v>486419.86230271199</v>
      </c>
      <c r="AD9" s="3">
        <v>469615.88469161995</v>
      </c>
      <c r="AE9" s="3">
        <v>499293.897098232</v>
      </c>
      <c r="AF9" s="3">
        <v>519460.78930518008</v>
      </c>
      <c r="AG9" s="3">
        <v>591100.21486497601</v>
      </c>
      <c r="AH9" s="3">
        <v>631663.10755476006</v>
      </c>
      <c r="AI9" s="3">
        <v>649625.00484253198</v>
      </c>
      <c r="AJ9" s="3">
        <v>675174.82105089596</v>
      </c>
      <c r="AK9" s="3">
        <v>710931.36098263192</v>
      </c>
      <c r="AL9" s="3">
        <v>650997.11070099601</v>
      </c>
      <c r="AM9" s="3">
        <v>624250.01788738801</v>
      </c>
      <c r="AN9" s="3">
        <v>651761.93426853593</v>
      </c>
      <c r="AO9" s="3">
        <v>685627.59276885598</v>
      </c>
      <c r="AP9" s="3">
        <v>724074.17895721202</v>
      </c>
    </row>
    <row r="10" spans="1:42" s="4" customFormat="1" ht="12.75" customHeight="1" x14ac:dyDescent="0.2">
      <c r="A10" s="17" t="s">
        <v>17</v>
      </c>
      <c r="B10" s="17"/>
      <c r="C10" s="17"/>
      <c r="D10" s="17"/>
      <c r="E10" s="17"/>
      <c r="F10" s="17"/>
      <c r="G10" s="17"/>
      <c r="H10" s="17"/>
      <c r="I10" s="17"/>
      <c r="J10" s="17"/>
      <c r="K10" s="17"/>
      <c r="L10" s="17"/>
      <c r="M10" s="17"/>
      <c r="N10" s="17"/>
      <c r="O10" s="17"/>
      <c r="P10" s="17"/>
      <c r="Q10" s="17"/>
      <c r="R10" s="17"/>
      <c r="S10" s="17"/>
      <c r="T10" s="17"/>
      <c r="U10" s="17"/>
    </row>
    <row r="11" spans="1:42" s="4" customFormat="1" ht="12.75" customHeight="1" x14ac:dyDescent="0.2">
      <c r="A11" s="9"/>
      <c r="B11" s="9"/>
      <c r="C11" s="9"/>
      <c r="D11" s="9"/>
      <c r="E11" s="9"/>
      <c r="F11" s="9"/>
      <c r="G11" s="9"/>
      <c r="H11" s="9"/>
      <c r="I11" s="9"/>
      <c r="J11" s="9"/>
      <c r="K11" s="9"/>
      <c r="L11" s="9"/>
      <c r="M11" s="9"/>
      <c r="N11" s="9"/>
      <c r="O11" s="9"/>
      <c r="P11" s="9"/>
      <c r="Q11" s="9"/>
      <c r="R11" s="9"/>
      <c r="S11" s="9"/>
      <c r="T11" s="9"/>
      <c r="U11" s="9"/>
    </row>
    <row r="12" spans="1:42" s="4" customFormat="1" ht="12.75" customHeight="1" x14ac:dyDescent="0.2">
      <c r="A12" s="9" t="s">
        <v>14</v>
      </c>
      <c r="B12" s="9"/>
      <c r="C12" s="9"/>
      <c r="D12" s="9"/>
      <c r="E12" s="9"/>
      <c r="F12" s="9"/>
      <c r="G12" s="9"/>
      <c r="H12" s="9"/>
      <c r="I12" s="9"/>
      <c r="J12" s="9"/>
      <c r="K12" s="9"/>
      <c r="L12" s="9"/>
      <c r="M12" s="9"/>
      <c r="N12" s="9"/>
      <c r="O12" s="9"/>
      <c r="P12" s="9"/>
      <c r="Q12" s="9"/>
      <c r="R12" s="9"/>
      <c r="S12" s="9"/>
      <c r="T12" s="9"/>
      <c r="U12" s="9"/>
    </row>
    <row r="13" spans="1:42" s="4" customFormat="1" ht="25.5" customHeight="1" x14ac:dyDescent="0.2">
      <c r="A13" s="9" t="s">
        <v>20</v>
      </c>
      <c r="B13" s="9"/>
      <c r="C13" s="9"/>
      <c r="D13" s="9"/>
      <c r="E13" s="9"/>
      <c r="F13" s="9"/>
      <c r="G13" s="9"/>
      <c r="H13" s="9"/>
      <c r="I13" s="9"/>
      <c r="J13" s="9"/>
      <c r="K13" s="9"/>
      <c r="L13" s="9"/>
      <c r="M13" s="9"/>
      <c r="N13" s="9"/>
      <c r="O13" s="9"/>
      <c r="P13" s="9"/>
      <c r="Q13" s="9"/>
      <c r="R13" s="9"/>
      <c r="S13" s="9"/>
      <c r="T13" s="9"/>
      <c r="U13" s="9"/>
    </row>
    <row r="14" spans="1:42" s="4" customFormat="1" ht="12.75" customHeight="1" x14ac:dyDescent="0.2">
      <c r="A14" s="9"/>
      <c r="B14" s="9"/>
      <c r="C14" s="9"/>
      <c r="D14" s="9"/>
      <c r="E14" s="9"/>
      <c r="F14" s="9"/>
      <c r="G14" s="9"/>
      <c r="H14" s="9"/>
      <c r="I14" s="9"/>
      <c r="J14" s="9"/>
      <c r="K14" s="9"/>
      <c r="L14" s="9"/>
      <c r="M14" s="9"/>
      <c r="N14" s="9"/>
      <c r="O14" s="9"/>
      <c r="P14" s="9"/>
      <c r="Q14" s="9"/>
      <c r="R14" s="9"/>
      <c r="S14" s="9"/>
      <c r="T14" s="9"/>
      <c r="U14" s="9"/>
    </row>
    <row r="15" spans="1:42" s="4" customFormat="1" ht="12.75" customHeight="1" x14ac:dyDescent="0.2">
      <c r="A15" s="10" t="s">
        <v>4</v>
      </c>
      <c r="B15" s="10"/>
      <c r="C15" s="10"/>
      <c r="D15" s="10"/>
      <c r="E15" s="10"/>
      <c r="F15" s="10"/>
      <c r="G15" s="10"/>
      <c r="H15" s="10"/>
      <c r="I15" s="10"/>
      <c r="J15" s="10"/>
      <c r="K15" s="10"/>
      <c r="L15" s="10"/>
      <c r="M15" s="10"/>
      <c r="N15" s="10"/>
      <c r="O15" s="10"/>
      <c r="P15" s="10"/>
      <c r="Q15" s="10"/>
      <c r="R15" s="10"/>
      <c r="S15" s="10"/>
      <c r="T15" s="10"/>
      <c r="U15" s="10"/>
    </row>
    <row r="16" spans="1:42" s="4" customFormat="1" ht="25.5" customHeight="1" x14ac:dyDescent="0.2">
      <c r="A16" s="9" t="s">
        <v>5</v>
      </c>
      <c r="B16" s="9"/>
      <c r="C16" s="9"/>
      <c r="D16" s="9"/>
      <c r="E16" s="9"/>
      <c r="F16" s="9"/>
      <c r="G16" s="9"/>
      <c r="H16" s="9"/>
      <c r="I16" s="9"/>
      <c r="J16" s="9"/>
      <c r="K16" s="9"/>
      <c r="L16" s="9"/>
      <c r="M16" s="9"/>
      <c r="N16" s="9"/>
      <c r="O16" s="9"/>
      <c r="P16" s="9"/>
      <c r="Q16" s="9"/>
      <c r="R16" s="9"/>
      <c r="S16" s="9"/>
      <c r="T16" s="9"/>
      <c r="U16" s="9"/>
    </row>
    <row r="17" spans="1:21" s="4" customFormat="1" ht="12.75" customHeight="1" x14ac:dyDescent="0.2">
      <c r="A17" s="9" t="s">
        <v>10</v>
      </c>
      <c r="B17" s="9"/>
      <c r="C17" s="9"/>
      <c r="D17" s="9"/>
      <c r="E17" s="9"/>
      <c r="F17" s="9"/>
      <c r="G17" s="9"/>
      <c r="H17" s="9"/>
      <c r="I17" s="9"/>
      <c r="J17" s="9"/>
      <c r="K17" s="9"/>
      <c r="L17" s="9"/>
      <c r="M17" s="9"/>
      <c r="N17" s="9"/>
      <c r="O17" s="9"/>
      <c r="P17" s="9"/>
      <c r="Q17" s="9"/>
      <c r="R17" s="9"/>
      <c r="S17" s="9"/>
      <c r="T17" s="9"/>
      <c r="U17" s="9"/>
    </row>
    <row r="18" spans="1:21" s="4" customFormat="1" ht="12.75" customHeight="1" x14ac:dyDescent="0.2">
      <c r="A18" s="9" t="s">
        <v>11</v>
      </c>
      <c r="B18" s="9"/>
      <c r="C18" s="9"/>
      <c r="D18" s="9"/>
      <c r="E18" s="9"/>
      <c r="F18" s="9"/>
      <c r="G18" s="9"/>
      <c r="H18" s="9"/>
      <c r="I18" s="9"/>
      <c r="J18" s="9"/>
      <c r="K18" s="9"/>
      <c r="L18" s="9"/>
      <c r="M18" s="9"/>
      <c r="N18" s="9"/>
      <c r="O18" s="9"/>
      <c r="P18" s="9"/>
      <c r="Q18" s="9"/>
      <c r="R18" s="9"/>
      <c r="S18" s="9"/>
      <c r="T18" s="9"/>
      <c r="U18" s="9"/>
    </row>
    <row r="19" spans="1:21" s="4" customFormat="1" ht="12.75" customHeight="1" x14ac:dyDescent="0.2">
      <c r="A19" s="9" t="s">
        <v>18</v>
      </c>
      <c r="B19" s="9"/>
      <c r="C19" s="9"/>
      <c r="D19" s="9"/>
      <c r="E19" s="9"/>
      <c r="F19" s="9"/>
      <c r="G19" s="9"/>
      <c r="H19" s="9"/>
      <c r="I19" s="9"/>
      <c r="J19" s="9"/>
      <c r="K19" s="9"/>
      <c r="L19" s="9"/>
      <c r="M19" s="9"/>
      <c r="N19" s="9"/>
      <c r="O19" s="9"/>
      <c r="P19" s="9"/>
      <c r="Q19" s="9"/>
      <c r="R19" s="9"/>
      <c r="S19" s="9"/>
      <c r="T19" s="9"/>
      <c r="U19" s="9"/>
    </row>
    <row r="20" spans="1:21" s="4" customFormat="1" ht="12.75" customHeight="1" x14ac:dyDescent="0.2">
      <c r="A20" s="9" t="s">
        <v>19</v>
      </c>
      <c r="B20" s="9"/>
      <c r="C20" s="9"/>
      <c r="D20" s="9"/>
      <c r="E20" s="9"/>
      <c r="F20" s="9"/>
      <c r="G20" s="9"/>
      <c r="H20" s="9"/>
      <c r="I20" s="9"/>
      <c r="J20" s="9"/>
      <c r="K20" s="9"/>
      <c r="L20" s="9"/>
      <c r="M20" s="9"/>
      <c r="N20" s="9"/>
      <c r="O20" s="9"/>
      <c r="P20" s="9"/>
      <c r="Q20" s="9"/>
      <c r="R20" s="9"/>
      <c r="S20" s="9"/>
      <c r="T20" s="9"/>
      <c r="U20" s="9"/>
    </row>
    <row r="21" spans="1:21" s="4" customFormat="1" ht="12.75" customHeight="1" x14ac:dyDescent="0.2">
      <c r="A21" s="9"/>
      <c r="B21" s="9"/>
      <c r="C21" s="9"/>
      <c r="D21" s="9"/>
      <c r="E21" s="9"/>
      <c r="F21" s="9"/>
      <c r="G21" s="9"/>
      <c r="H21" s="9"/>
      <c r="I21" s="9"/>
      <c r="J21" s="9"/>
      <c r="K21" s="9"/>
      <c r="L21" s="9"/>
      <c r="M21" s="9"/>
      <c r="N21" s="9"/>
      <c r="O21" s="9"/>
      <c r="P21" s="9"/>
      <c r="Q21" s="9"/>
      <c r="R21" s="9"/>
      <c r="S21" s="9"/>
      <c r="T21" s="9"/>
      <c r="U21" s="9"/>
    </row>
    <row r="22" spans="1:21" s="4" customFormat="1" ht="12.75" customHeight="1" x14ac:dyDescent="0.2">
      <c r="A22" s="10" t="s">
        <v>12</v>
      </c>
      <c r="B22" s="10"/>
      <c r="C22" s="10"/>
      <c r="D22" s="10"/>
      <c r="E22" s="10"/>
      <c r="F22" s="10"/>
      <c r="G22" s="10"/>
      <c r="H22" s="10"/>
      <c r="I22" s="10"/>
      <c r="J22" s="10"/>
      <c r="K22" s="10"/>
      <c r="L22" s="10"/>
      <c r="M22" s="10"/>
      <c r="N22" s="10"/>
      <c r="O22" s="10"/>
      <c r="P22" s="10"/>
      <c r="Q22" s="10"/>
      <c r="R22" s="10"/>
      <c r="S22" s="10"/>
      <c r="T22" s="10"/>
      <c r="U22" s="10"/>
    </row>
    <row r="23" spans="1:21" s="4" customFormat="1" ht="12.75" customHeight="1" x14ac:dyDescent="0.2">
      <c r="A23" s="11" t="s">
        <v>13</v>
      </c>
      <c r="B23" s="11"/>
      <c r="C23" s="11"/>
      <c r="D23" s="11"/>
      <c r="E23" s="11"/>
      <c r="F23" s="11"/>
      <c r="G23" s="11"/>
      <c r="H23" s="11"/>
      <c r="I23" s="11"/>
      <c r="J23" s="11"/>
      <c r="K23" s="11"/>
      <c r="L23" s="11"/>
      <c r="M23" s="11"/>
      <c r="N23" s="11"/>
      <c r="O23" s="11"/>
      <c r="P23" s="11"/>
      <c r="Q23" s="11"/>
      <c r="R23" s="11"/>
      <c r="S23" s="11"/>
      <c r="T23" s="11"/>
      <c r="U23" s="11"/>
    </row>
    <row r="24" spans="1:21" s="4" customFormat="1" ht="12.75" customHeight="1" x14ac:dyDescent="0.2">
      <c r="A24" s="9" t="s">
        <v>15</v>
      </c>
      <c r="B24" s="9"/>
      <c r="C24" s="9"/>
      <c r="D24" s="9"/>
      <c r="E24" s="9"/>
      <c r="F24" s="9"/>
      <c r="G24" s="9"/>
      <c r="H24" s="9"/>
      <c r="I24" s="9"/>
      <c r="J24" s="9"/>
      <c r="K24" s="9"/>
      <c r="L24" s="9"/>
      <c r="M24" s="9"/>
      <c r="N24" s="9"/>
      <c r="O24" s="9"/>
      <c r="P24" s="9"/>
      <c r="Q24" s="9"/>
      <c r="R24" s="9"/>
      <c r="S24" s="9"/>
      <c r="T24" s="9"/>
      <c r="U24" s="9"/>
    </row>
    <row r="25" spans="1:21" s="4" customFormat="1" ht="12.75" customHeight="1" x14ac:dyDescent="0.2">
      <c r="A25" s="9" t="s">
        <v>21</v>
      </c>
      <c r="B25" s="9"/>
      <c r="C25" s="9"/>
      <c r="D25" s="9"/>
      <c r="E25" s="9"/>
      <c r="F25" s="9"/>
      <c r="G25" s="9"/>
      <c r="H25" s="9"/>
      <c r="I25" s="9"/>
      <c r="J25" s="9"/>
      <c r="K25" s="9"/>
      <c r="L25" s="9"/>
      <c r="M25" s="9"/>
      <c r="N25" s="9"/>
      <c r="O25" s="9"/>
      <c r="P25" s="9"/>
      <c r="Q25" s="9"/>
      <c r="R25" s="9"/>
      <c r="S25" s="9"/>
      <c r="T25" s="9"/>
      <c r="U25" s="9"/>
    </row>
  </sheetData>
  <mergeCells count="17">
    <mergeCell ref="A21:U21"/>
    <mergeCell ref="A22:U22"/>
    <mergeCell ref="A23:U23"/>
    <mergeCell ref="A24:U24"/>
    <mergeCell ref="A25:U25"/>
    <mergeCell ref="A19:U19"/>
    <mergeCell ref="A20:U20"/>
    <mergeCell ref="A1:AP1"/>
    <mergeCell ref="A14:U14"/>
    <mergeCell ref="A15:U15"/>
    <mergeCell ref="A16:U16"/>
    <mergeCell ref="A17:U17"/>
    <mergeCell ref="A18:U18"/>
    <mergeCell ref="A10:U10"/>
    <mergeCell ref="A11:U11"/>
    <mergeCell ref="A12:U12"/>
    <mergeCell ref="A13:U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4-16M Graph</vt:lpstr>
      <vt:lpstr>4-16M</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2011-01-14T13:46:14Z</cp:lastPrinted>
  <dcterms:created xsi:type="dcterms:W3CDTF">1980-01-01T05:00:00Z</dcterms:created>
  <dcterms:modified xsi:type="dcterms:W3CDTF">2025-10-30T18:20:56Z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-1878263414</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