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NTS\2025\043025 April\toWeb\"/>
    </mc:Choice>
  </mc:AlternateContent>
  <xr:revisionPtr revIDLastSave="0" documentId="8_{7AA7B135-2F3F-4A90-84C3-F0C74E2CD5AE}" xr6:coauthVersionLast="47" xr6:coauthVersionMax="47" xr10:uidLastSave="{00000000-0000-0000-0000-000000000000}"/>
  <bookViews>
    <workbookView xWindow="-120" yWindow="-120" windowWidth="29040" windowHeight="15720" xr2:uid="{00000000-000D-0000-FFFF-FFFF00000000}"/>
  </bookViews>
  <sheets>
    <sheet name="Top10 graph" sheetId="16" r:id="rId1"/>
    <sheet name="Total graph" sheetId="13" r:id="rId2"/>
    <sheet name="1-44" sheetId="1" r:id="rId3"/>
  </sheet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3" l="1"/>
  <c r="C32" i="13"/>
  <c r="D32" i="13"/>
  <c r="B33" i="13"/>
  <c r="C33" i="13"/>
  <c r="D33" i="13"/>
</calcChain>
</file>

<file path=xl/sharedStrings.xml><?xml version="1.0" encoding="utf-8"?>
<sst xmlns="http://schemas.openxmlformats.org/spreadsheetml/2006/main" count="123" uniqueCount="119">
  <si>
    <t>Table 1-44: Passengers Boarded at the Top 50 U.S. Airports</t>
  </si>
  <si>
    <t>Airport</t>
  </si>
  <si>
    <t>Code</t>
  </si>
  <si>
    <t>Rank</t>
  </si>
  <si>
    <t>Atlanta, GA (Hartsfield-Jackson Atlanta International)</t>
  </si>
  <si>
    <t>ATL</t>
  </si>
  <si>
    <t>Los Angeles, CA (Los Angeles International)</t>
  </si>
  <si>
    <t>LAX</t>
  </si>
  <si>
    <t>ORD</t>
  </si>
  <si>
    <t>Dallas/Fort Worth, TX (Dallas/Fort Worth International)</t>
  </si>
  <si>
    <t>DFW</t>
  </si>
  <si>
    <t>Denver, CO (Denver International)</t>
  </si>
  <si>
    <t>DEN</t>
  </si>
  <si>
    <t>New York, NY (John F. Kennedy International)</t>
  </si>
  <si>
    <t>JFK</t>
  </si>
  <si>
    <t>San Francisco, CA (San Francisco International)</t>
  </si>
  <si>
    <t>SFO</t>
  </si>
  <si>
    <t>Seattle, WA (Seattle/Tacoma International)</t>
  </si>
  <si>
    <t>SEA</t>
  </si>
  <si>
    <t>Las Vegas, NV (McCarran International)</t>
  </si>
  <si>
    <t>LAS</t>
  </si>
  <si>
    <t>Orlando, FL (Orlando International)</t>
  </si>
  <si>
    <t>MCO</t>
  </si>
  <si>
    <t>Newark, NJ (Newark Liberty International)</t>
  </si>
  <si>
    <t>EWR</t>
  </si>
  <si>
    <t>Charlotte, NC (Charlotte Douglas International)</t>
  </si>
  <si>
    <t>CLT</t>
  </si>
  <si>
    <t>Phoenix, AZ (Phoenix Sky Harbor International)</t>
  </si>
  <si>
    <t>PHX</t>
  </si>
  <si>
    <t>Houston, TX (George Bush Intercontinental/Houston)</t>
  </si>
  <si>
    <t>IAH</t>
  </si>
  <si>
    <t>Miami, FL (Miami International)</t>
  </si>
  <si>
    <t>MIA</t>
  </si>
  <si>
    <t>Boston, MA (Logan International)</t>
  </si>
  <si>
    <t>BOS</t>
  </si>
  <si>
    <t>Minneapolis, MN (Minneapolis-St Paul International)</t>
  </si>
  <si>
    <t>MSP</t>
  </si>
  <si>
    <t>Fort Lauderdale, FL (Fort Lauderdale-Hollywood International)</t>
  </si>
  <si>
    <t>FLL</t>
  </si>
  <si>
    <t>Detroit, MI (Detroit Metro Wayne County)</t>
  </si>
  <si>
    <t>DTW</t>
  </si>
  <si>
    <t>Philadelphia, PA (Philadelphia International)</t>
  </si>
  <si>
    <t>PHL</t>
  </si>
  <si>
    <t>New York, NY (LaGuardia)</t>
  </si>
  <si>
    <t>LGA</t>
  </si>
  <si>
    <t>Baltimore, MD (Baltimore/Washington International Thurgood Marshall)</t>
  </si>
  <si>
    <t>BWI</t>
  </si>
  <si>
    <t>Salt Lake City, UT (Salt Lake City International)</t>
  </si>
  <si>
    <t>SLC</t>
  </si>
  <si>
    <t>San Diego, CA (San Diego International)</t>
  </si>
  <si>
    <t>SAN</t>
  </si>
  <si>
    <t>Washington, DC (Washington Dulles International)</t>
  </si>
  <si>
    <t>IAD</t>
  </si>
  <si>
    <t>Washington, DC (Ronald Reagan Washington National)</t>
  </si>
  <si>
    <t>DCA</t>
  </si>
  <si>
    <t>Chicago, IL (Chicago Midway International)</t>
  </si>
  <si>
    <t>MDW</t>
  </si>
  <si>
    <t>Tampa, FL (Tampa International)</t>
  </si>
  <si>
    <t>TPA</t>
  </si>
  <si>
    <t>Portland, OR (Portland International)</t>
  </si>
  <si>
    <t>PDX</t>
  </si>
  <si>
    <t>Honolulu, HI (Honolulu International)</t>
  </si>
  <si>
    <t>HNL</t>
  </si>
  <si>
    <t>Nashville, TN (Nashville International)</t>
  </si>
  <si>
    <t>BNA</t>
  </si>
  <si>
    <t>Dallas, TX (Dallas Love Field)</t>
  </si>
  <si>
    <t>DAL</t>
  </si>
  <si>
    <t>Austin, TX (Austin - Bergstrom International)</t>
  </si>
  <si>
    <t>AUS</t>
  </si>
  <si>
    <t>St. Louis, MO (Lambert-St. Louis International)</t>
  </si>
  <si>
    <t>STL</t>
  </si>
  <si>
    <t>Houston, TX (William P Hobby)</t>
  </si>
  <si>
    <t>HOU</t>
  </si>
  <si>
    <t>San Jose, CA (Norman Y. Mineta San Jose International)</t>
  </si>
  <si>
    <t>SJC</t>
  </si>
  <si>
    <t>Oakland, CA (Metropolitan Oakland International)</t>
  </si>
  <si>
    <t>OAK</t>
  </si>
  <si>
    <t>New Orleans, LA (Louis Armstrong New Orleans International)</t>
  </si>
  <si>
    <t>MSY</t>
  </si>
  <si>
    <t>Raleigh/Durham, NC (Raleigh-Durham International)</t>
  </si>
  <si>
    <t>RDU</t>
  </si>
  <si>
    <t>Sacramento, CA (Sacramento International)</t>
  </si>
  <si>
    <t>SMF</t>
  </si>
  <si>
    <t>Kansas City, MO (Kansas City International)</t>
  </si>
  <si>
    <t>MCI</t>
  </si>
  <si>
    <t>Santa Ana, CA (John Wayne Airport-Orange County)</t>
  </si>
  <si>
    <t>SNA</t>
  </si>
  <si>
    <t>San Antonio, TX (San Antonio International)</t>
  </si>
  <si>
    <t>SAT</t>
  </si>
  <si>
    <t>Cleveland, OH (Cleveland-Hopkins International)</t>
  </si>
  <si>
    <t>CLE</t>
  </si>
  <si>
    <t>Pittsburgh, PA (Pittsburgh International)</t>
  </si>
  <si>
    <t>PIT</t>
  </si>
  <si>
    <t>Indianapolis, IN (Indianapolis International)</t>
  </si>
  <si>
    <t>IND</t>
  </si>
  <si>
    <t>Fort Myers, FL (Southwest Florida International)</t>
  </si>
  <si>
    <t>RSW</t>
  </si>
  <si>
    <t>Cincinnati, OH (Cincinnati/Northern Kentucky International)</t>
  </si>
  <si>
    <t>CVG</t>
  </si>
  <si>
    <t>San Juan, PR (Luis Munoz Marin International)</t>
  </si>
  <si>
    <t>SJU</t>
  </si>
  <si>
    <t>Columbus, OH (Port Columbus International)</t>
  </si>
  <si>
    <t>CMH</t>
  </si>
  <si>
    <t>Data source starting in 2018 was changed to more accurately report number of enplaned passengers in the U.S. Previous years also reflect this change and may not be compatible with previous versions of this table.</t>
  </si>
  <si>
    <t>Beginning in October 2002, data reports were expanded to include data for carriers that fly aircraft with 60 seats or less or having a payload capacity of 18,000 lbs. or less.</t>
  </si>
  <si>
    <t>Chicago, IL (Chicago O'Hare International)</t>
  </si>
  <si>
    <t>NOTES</t>
  </si>
  <si>
    <t>SOURCE</t>
  </si>
  <si>
    <t>Total enplaned passengers</t>
  </si>
  <si>
    <t>Top 50 U.S. airports, total</t>
  </si>
  <si>
    <t>All U.S. airports</t>
  </si>
  <si>
    <t>Top 50 U.S. airports, totala</t>
  </si>
  <si>
    <t>All U.S. airportsb</t>
  </si>
  <si>
    <t>Percent change 2014-2024</t>
  </si>
  <si>
    <t>Percent change 2023-2024</t>
  </si>
  <si>
    <r>
      <rPr>
        <vertAlign val="superscript"/>
        <sz val="9"/>
        <rFont val="Arial"/>
        <family val="2"/>
      </rPr>
      <t>a</t>
    </r>
    <r>
      <rPr>
        <sz val="9"/>
        <rFont val="Arial"/>
        <family val="2"/>
      </rPr>
      <t>The 2014 and 2023 totals for the top 50 airports may not sum from the individual airports because some top 50 airports in 2024 were not in the top 50 in earlier years.</t>
    </r>
  </si>
  <si>
    <r>
      <rPr>
        <vertAlign val="superscript"/>
        <sz val="9"/>
        <rFont val="Arial"/>
        <family val="2"/>
      </rPr>
      <t>b</t>
    </r>
    <r>
      <rPr>
        <sz val="9"/>
        <rFont val="Arial"/>
        <family val="2"/>
      </rPr>
      <t xml:space="preserve"> All U.S. airports consists of 1,274 airports as of 2024 and includes Puerto Rico, U.S. Virgin Islands and U.S. Pacific Trust Territories and Possessions.</t>
    </r>
  </si>
  <si>
    <r>
      <t xml:space="preserve">U.S. Department of Transportation, Bureau of Transportation Statistics, Office of Airline Information (Air Carriers Statistics - Form 41 Traffic), </t>
    </r>
    <r>
      <rPr>
        <i/>
        <sz val="9"/>
        <rFont val="Arial"/>
        <family val="2"/>
      </rPr>
      <t>T-100 Market</t>
    </r>
    <r>
      <rPr>
        <sz val="9"/>
        <rFont val="Arial"/>
        <family val="2"/>
      </rPr>
      <t xml:space="preserve"> (All Carriers), available at http://transtats.bts.gov/ as of Apr. 21, 2025.</t>
    </r>
  </si>
  <si>
    <t>(Ranked by Passenger Enplanements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</si>
</sst>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General_W"/>
    <numFmt numFmtId="166" formatCode="###0.00_)"/>
  </numFmts>
  <fonts count="16" x14ac:knownFonts="1">
    <font>
      <sz val="11"/>
      <color theme="1"/>
      <name val="Calibri"/>
      <family val="2"/>
      <scheme val="minor"/>
    </font>
    <font>
      <sz val="11"/>
      <color theme="1"/>
      <name val="Calibri"/>
      <family val="2"/>
      <scheme val="minor"/>
    </font>
    <font>
      <sz val="10"/>
      <name val="Arial"/>
      <family val="2"/>
    </font>
    <font>
      <b/>
      <sz val="12"/>
      <name val="Arial"/>
      <family val="2"/>
    </font>
    <font>
      <b/>
      <sz val="14"/>
      <name val="Helv"/>
    </font>
    <font>
      <b/>
      <sz val="11"/>
      <name val="Arial Narrow"/>
      <family val="2"/>
    </font>
    <font>
      <sz val="11"/>
      <name val="Arial Narrow"/>
      <family val="2"/>
    </font>
    <font>
      <b/>
      <sz val="10"/>
      <name val="Helv"/>
    </font>
    <font>
      <sz val="10"/>
      <name val="Helv"/>
    </font>
    <font>
      <b/>
      <sz val="9"/>
      <name val="Arial"/>
      <family val="2"/>
    </font>
    <font>
      <sz val="9"/>
      <name val="Arial"/>
      <family val="2"/>
    </font>
    <font>
      <vertAlign val="superscript"/>
      <sz val="9"/>
      <name val="Arial"/>
      <family val="2"/>
    </font>
    <font>
      <sz val="9"/>
      <name val="Helv"/>
    </font>
    <font>
      <sz val="10"/>
      <name val="Arial"/>
      <family val="2"/>
    </font>
    <font>
      <sz val="11"/>
      <name val="Calibri"/>
      <family val="2"/>
      <scheme val="minor"/>
    </font>
    <font>
      <i/>
      <sz val="9"/>
      <name val="Arial"/>
      <family val="2"/>
    </font>
  </fonts>
  <fills count="3">
    <fill>
      <patternFill patternType="none"/>
    </fill>
    <fill>
      <patternFill patternType="gray125"/>
    </fill>
    <fill>
      <patternFill patternType="solid">
        <fgColor indexed="22"/>
        <bgColor indexed="9"/>
      </patternFill>
    </fill>
  </fills>
  <borders count="16">
    <border>
      <left/>
      <right/>
      <top/>
      <bottom/>
      <diagonal/>
    </border>
    <border>
      <left/>
      <right/>
      <top/>
      <bottom style="thin">
        <color indexed="22"/>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thin">
        <color indexed="22"/>
      </bottom>
      <diagonal/>
    </border>
    <border>
      <left style="thin">
        <color auto="1"/>
      </left>
      <right style="thin">
        <color auto="1"/>
      </right>
      <top/>
      <bottom style="thin">
        <color auto="1"/>
      </bottom>
      <diagonal/>
    </border>
    <border>
      <left/>
      <right/>
      <top/>
      <bottom style="thin">
        <color indexed="22"/>
      </bottom>
      <diagonal/>
    </border>
    <border>
      <left/>
      <right/>
      <top style="medium">
        <color auto="1"/>
      </top>
      <bottom/>
      <diagonal/>
    </border>
  </borders>
  <cellStyleXfs count="14">
    <xf numFmtId="0" fontId="0" fillId="0" borderId="0"/>
    <xf numFmtId="0" fontId="2" fillId="0" borderId="0"/>
    <xf numFmtId="166" fontId="8" fillId="0" borderId="1" applyNumberFormat="0" applyFill="0">
      <alignment horizontal="right"/>
    </xf>
    <xf numFmtId="0" fontId="7" fillId="0" borderId="1">
      <alignment horizontal="left"/>
    </xf>
    <xf numFmtId="0" fontId="7" fillId="2" borderId="0">
      <alignment horizontal="centerContinuous" wrapText="1"/>
    </xf>
    <xf numFmtId="49" fontId="12" fillId="0" borderId="0">
      <alignment horizontal="left" vertical="center"/>
    </xf>
    <xf numFmtId="0" fontId="4" fillId="0" borderId="0">
      <alignment horizontal="left" vertical="top"/>
    </xf>
    <xf numFmtId="0" fontId="13" fillId="0" borderId="0"/>
    <xf numFmtId="0" fontId="1" fillId="0" borderId="0"/>
    <xf numFmtId="0" fontId="1" fillId="0" borderId="0"/>
    <xf numFmtId="166" fontId="8" fillId="0" borderId="12" applyNumberFormat="0" applyFill="0">
      <alignment horizontal="right"/>
    </xf>
    <xf numFmtId="0" fontId="7" fillId="0" borderId="12">
      <alignment horizontal="left"/>
    </xf>
    <xf numFmtId="0" fontId="7" fillId="0" borderId="14">
      <alignment horizontal="left"/>
    </xf>
    <xf numFmtId="166" fontId="8" fillId="0" borderId="14" applyNumberFormat="0" applyFill="0">
      <alignment horizontal="right"/>
    </xf>
  </cellStyleXfs>
  <cellXfs count="37">
    <xf numFmtId="0" fontId="0" fillId="0" borderId="0" xfId="0"/>
    <xf numFmtId="0" fontId="6" fillId="0" borderId="0" xfId="1" applyFont="1" applyFill="1"/>
    <xf numFmtId="0" fontId="2" fillId="0" borderId="0" xfId="1" applyFont="1" applyFill="1" applyAlignment="1"/>
    <xf numFmtId="0" fontId="0" fillId="0" borderId="0" xfId="0" applyAlignment="1">
      <alignment horizontal="center"/>
    </xf>
    <xf numFmtId="3" fontId="0" fillId="0" borderId="0" xfId="0" applyNumberFormat="1"/>
    <xf numFmtId="0" fontId="2" fillId="0" borderId="0" xfId="1" applyFont="1" applyFill="1"/>
    <xf numFmtId="0" fontId="14" fillId="0" borderId="0" xfId="0" applyFont="1" applyFill="1"/>
    <xf numFmtId="0" fontId="5" fillId="0" borderId="3" xfId="1" applyFont="1" applyFill="1" applyBorder="1" applyAlignment="1" applyProtection="1">
      <alignment horizontal="center"/>
      <protection locked="0"/>
    </xf>
    <xf numFmtId="0" fontId="5" fillId="0" borderId="3" xfId="4" applyFont="1" applyFill="1" applyBorder="1" applyAlignment="1" applyProtection="1">
      <alignment horizontal="center" wrapText="1"/>
      <protection locked="0"/>
    </xf>
    <xf numFmtId="0" fontId="6" fillId="0" borderId="4" xfId="1" applyFont="1" applyFill="1" applyBorder="1" applyAlignment="1">
      <alignment horizontal="center"/>
    </xf>
    <xf numFmtId="3" fontId="6" fillId="0" borderId="4" xfId="1" applyNumberFormat="1" applyFont="1" applyFill="1" applyBorder="1" applyAlignment="1">
      <alignment horizontal="center"/>
    </xf>
    <xf numFmtId="0" fontId="6" fillId="0" borderId="0" xfId="1" applyFont="1" applyFill="1" applyAlignment="1">
      <alignment horizontal="center"/>
    </xf>
    <xf numFmtId="164" fontId="6" fillId="0" borderId="4" xfId="1" applyNumberFormat="1" applyFont="1" applyFill="1" applyBorder="1" applyAlignment="1" applyProtection="1">
      <alignment horizontal="center"/>
    </xf>
    <xf numFmtId="164" fontId="6" fillId="0" borderId="13" xfId="1" applyNumberFormat="1" applyFont="1" applyFill="1" applyBorder="1" applyAlignment="1" applyProtection="1">
      <alignment horizontal="center"/>
    </xf>
    <xf numFmtId="165" fontId="5" fillId="0" borderId="5" xfId="12" applyNumberFormat="1" applyFont="1" applyFill="1" applyBorder="1" applyAlignment="1" applyProtection="1">
      <alignment horizontal="left"/>
      <protection locked="0"/>
    </xf>
    <xf numFmtId="165" fontId="5" fillId="0" borderId="6" xfId="12" applyNumberFormat="1" applyFont="1" applyFill="1" applyBorder="1" applyAlignment="1" applyProtection="1">
      <alignment horizontal="center"/>
      <protection locked="0"/>
    </xf>
    <xf numFmtId="0" fontId="5" fillId="0" borderId="6" xfId="1" applyFont="1" applyFill="1" applyBorder="1" applyAlignment="1" applyProtection="1">
      <alignment horizontal="center"/>
      <protection locked="0"/>
    </xf>
    <xf numFmtId="3" fontId="5" fillId="0" borderId="6" xfId="1" applyNumberFormat="1" applyFont="1" applyFill="1" applyBorder="1" applyAlignment="1" applyProtection="1">
      <alignment horizontal="center"/>
    </xf>
    <xf numFmtId="0" fontId="5" fillId="0" borderId="6" xfId="12" applyNumberFormat="1" applyFont="1" applyFill="1" applyBorder="1" applyAlignment="1" applyProtection="1">
      <alignment horizontal="center"/>
    </xf>
    <xf numFmtId="164" fontId="5" fillId="0" borderId="4" xfId="1" applyNumberFormat="1" applyFont="1" applyFill="1" applyBorder="1" applyAlignment="1" applyProtection="1">
      <alignment horizontal="center"/>
    </xf>
    <xf numFmtId="165" fontId="5" fillId="0" borderId="2" xfId="12" applyNumberFormat="1" applyFont="1" applyFill="1" applyBorder="1" applyAlignment="1" applyProtection="1">
      <alignment horizontal="left"/>
      <protection locked="0"/>
    </xf>
    <xf numFmtId="165" fontId="5" fillId="0" borderId="3" xfId="12" applyNumberFormat="1" applyFont="1" applyFill="1" applyBorder="1" applyAlignment="1" applyProtection="1">
      <alignment horizontal="center"/>
      <protection locked="0"/>
    </xf>
    <xf numFmtId="3" fontId="5" fillId="0" borderId="3" xfId="1" applyNumberFormat="1" applyFont="1" applyFill="1" applyBorder="1" applyAlignment="1" applyProtection="1">
      <alignment horizontal="center"/>
      <protection locked="0"/>
    </xf>
    <xf numFmtId="164" fontId="5" fillId="0" borderId="3" xfId="1" applyNumberFormat="1" applyFont="1" applyFill="1" applyBorder="1" applyAlignment="1" applyProtection="1">
      <alignment horizontal="center"/>
    </xf>
    <xf numFmtId="0" fontId="14" fillId="0" borderId="0" xfId="0" applyFont="1" applyFill="1" applyAlignment="1"/>
    <xf numFmtId="0" fontId="10" fillId="0" borderId="0" xfId="0" applyFont="1" applyFill="1" applyAlignment="1">
      <alignment wrapText="1"/>
    </xf>
    <xf numFmtId="0" fontId="9" fillId="0" borderId="0" xfId="0" applyFont="1" applyFill="1" applyAlignment="1">
      <alignment horizontal="left" wrapText="1"/>
    </xf>
    <xf numFmtId="0" fontId="9" fillId="0" borderId="0" xfId="0" applyFont="1" applyFill="1" applyAlignment="1">
      <alignment wrapText="1"/>
    </xf>
    <xf numFmtId="165" fontId="10" fillId="0" borderId="15" xfId="3" applyNumberFormat="1" applyFont="1" applyFill="1" applyBorder="1" applyAlignment="1" applyProtection="1">
      <alignment horizontal="left" wrapText="1"/>
      <protection locked="0"/>
    </xf>
    <xf numFmtId="0" fontId="3" fillId="0" borderId="0" xfId="6" applyNumberFormat="1" applyFont="1" applyFill="1" applyBorder="1" applyAlignment="1" applyProtection="1">
      <alignment horizontal="left" wrapText="1"/>
      <protection locked="0"/>
    </xf>
    <xf numFmtId="0" fontId="3" fillId="0" borderId="2" xfId="1" applyFont="1" applyFill="1" applyBorder="1" applyAlignment="1" applyProtection="1">
      <alignment horizontal="left" wrapText="1"/>
      <protection locked="0"/>
    </xf>
    <xf numFmtId="0" fontId="5" fillId="0" borderId="7" xfId="1" applyFont="1" applyFill="1" applyBorder="1" applyAlignment="1" applyProtection="1">
      <alignment horizontal="center" wrapText="1"/>
      <protection locked="0"/>
    </xf>
    <xf numFmtId="0" fontId="5" fillId="0" borderId="3" xfId="1" applyFont="1" applyFill="1" applyBorder="1" applyAlignment="1" applyProtection="1">
      <alignment horizontal="center" wrapText="1"/>
      <protection locked="0"/>
    </xf>
    <xf numFmtId="0" fontId="5" fillId="0" borderId="10" xfId="1" applyFont="1" applyFill="1" applyBorder="1" applyAlignment="1" applyProtection="1">
      <alignment horizontal="center"/>
      <protection locked="0"/>
    </xf>
    <xf numFmtId="0" fontId="5" fillId="0" borderId="11" xfId="1" applyFont="1" applyFill="1" applyBorder="1" applyAlignment="1" applyProtection="1">
      <alignment horizontal="center"/>
      <protection locked="0"/>
    </xf>
    <xf numFmtId="0" fontId="5" fillId="0" borderId="8" xfId="1" applyFont="1" applyFill="1" applyBorder="1" applyAlignment="1" applyProtection="1">
      <protection locked="0"/>
    </xf>
    <xf numFmtId="0" fontId="5" fillId="0" borderId="9" xfId="1" applyFont="1" applyFill="1" applyBorder="1" applyAlignment="1" applyProtection="1">
      <protection locked="0"/>
    </xf>
  </cellXfs>
  <cellStyles count="14">
    <cellStyle name="Data" xfId="2" xr:uid="{00000000-0005-0000-0000-000000000000}"/>
    <cellStyle name="Data 2" xfId="10" xr:uid="{00000000-0005-0000-0000-000001000000}"/>
    <cellStyle name="Data 3" xfId="13" xr:uid="{00000000-0005-0000-0000-000002000000}"/>
    <cellStyle name="Hed Side" xfId="3" xr:uid="{00000000-0005-0000-0000-000003000000}"/>
    <cellStyle name="Hed Side 2" xfId="11" xr:uid="{00000000-0005-0000-0000-000004000000}"/>
    <cellStyle name="Hed Side 3" xfId="12" xr:uid="{00000000-0005-0000-0000-000005000000}"/>
    <cellStyle name="Hed Top" xfId="4" xr:uid="{00000000-0005-0000-0000-000006000000}"/>
    <cellStyle name="Normal" xfId="0" builtinId="0"/>
    <cellStyle name="Normal 2" xfId="7" xr:uid="{00000000-0005-0000-0000-000008000000}"/>
    <cellStyle name="Normal 3" xfId="8" xr:uid="{00000000-0005-0000-0000-000009000000}"/>
    <cellStyle name="Normal 4" xfId="9" xr:uid="{00000000-0005-0000-0000-00000A000000}"/>
    <cellStyle name="Normal 5" xfId="1" xr:uid="{00000000-0005-0000-0000-00000B000000}"/>
    <cellStyle name="State" xfId="5" xr:uid="{00000000-0005-0000-0000-00000C000000}"/>
    <cellStyle name="Title-1" xfId="6"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Passengers Boarded at the Top 10 U.S. Airports, 2024</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Atlanta, GA</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val>
            <c:numRef>
              <c:f>'1-44'!$H$5</c:f>
              <c:numCache>
                <c:formatCode>#,##0</c:formatCode>
                <c:ptCount val="1"/>
                <c:pt idx="0">
                  <c:v>52511308</c:v>
                </c:pt>
              </c:numCache>
            </c:numRef>
          </c:val>
          <c:extLst>
            <c:ext xmlns:c16="http://schemas.microsoft.com/office/drawing/2014/chart" uri="{C3380CC4-5D6E-409C-BE32-E72D297353CC}">
              <c16:uniqueId val="{00000000-9E4E-4EAC-B46B-AD968DEB3E05}"/>
            </c:ext>
          </c:extLst>
        </c:ser>
        <c:ser>
          <c:idx val="1"/>
          <c:order val="1"/>
          <c:tx>
            <c:v>Dallas/Ft. Worth, TX</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val>
            <c:numRef>
              <c:f>'1-44'!$H$6</c:f>
              <c:numCache>
                <c:formatCode>#,##0</c:formatCode>
                <c:ptCount val="1"/>
                <c:pt idx="0">
                  <c:v>42351282</c:v>
                </c:pt>
              </c:numCache>
            </c:numRef>
          </c:val>
          <c:extLst>
            <c:ext xmlns:c16="http://schemas.microsoft.com/office/drawing/2014/chart" uri="{C3380CC4-5D6E-409C-BE32-E72D297353CC}">
              <c16:uniqueId val="{00000002-9E4E-4EAC-B46B-AD968DEB3E05}"/>
            </c:ext>
          </c:extLst>
        </c:ser>
        <c:ser>
          <c:idx val="2"/>
          <c:order val="2"/>
          <c:tx>
            <c:v>Denver, CO</c:v>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val>
            <c:numRef>
              <c:f>'1-44'!$H$7</c:f>
              <c:numCache>
                <c:formatCode>#,##0</c:formatCode>
                <c:ptCount val="1"/>
                <c:pt idx="0">
                  <c:v>40013445</c:v>
                </c:pt>
              </c:numCache>
            </c:numRef>
          </c:val>
          <c:extLst>
            <c:ext xmlns:c16="http://schemas.microsoft.com/office/drawing/2014/chart" uri="{C3380CC4-5D6E-409C-BE32-E72D297353CC}">
              <c16:uniqueId val="{00000003-9E4E-4EAC-B46B-AD968DEB3E05}"/>
            </c:ext>
          </c:extLst>
        </c:ser>
        <c:ser>
          <c:idx val="3"/>
          <c:order val="3"/>
          <c:tx>
            <c:v>Chicago, IL</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val>
            <c:numRef>
              <c:f>'1-44'!$H$8</c:f>
              <c:numCache>
                <c:formatCode>#,##0</c:formatCode>
                <c:ptCount val="1"/>
                <c:pt idx="0">
                  <c:v>38575654</c:v>
                </c:pt>
              </c:numCache>
            </c:numRef>
          </c:val>
          <c:extLst>
            <c:ext xmlns:c16="http://schemas.microsoft.com/office/drawing/2014/chart" uri="{C3380CC4-5D6E-409C-BE32-E72D297353CC}">
              <c16:uniqueId val="{00000004-9E4E-4EAC-B46B-AD968DEB3E05}"/>
            </c:ext>
          </c:extLst>
        </c:ser>
        <c:ser>
          <c:idx val="4"/>
          <c:order val="4"/>
          <c:tx>
            <c:v>Los Angeles, CA</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val>
            <c:numRef>
              <c:f>'1-44'!$H$9</c:f>
              <c:numCache>
                <c:formatCode>#,##0</c:formatCode>
                <c:ptCount val="1"/>
                <c:pt idx="0">
                  <c:v>37762558</c:v>
                </c:pt>
              </c:numCache>
            </c:numRef>
          </c:val>
          <c:extLst>
            <c:ext xmlns:c16="http://schemas.microsoft.com/office/drawing/2014/chart" uri="{C3380CC4-5D6E-409C-BE32-E72D297353CC}">
              <c16:uniqueId val="{00000005-9E4E-4EAC-B46B-AD968DEB3E05}"/>
            </c:ext>
          </c:extLst>
        </c:ser>
        <c:ser>
          <c:idx val="5"/>
          <c:order val="5"/>
          <c:tx>
            <c:v>New York, NY</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val>
            <c:numRef>
              <c:f>'1-44'!$H$10</c:f>
              <c:numCache>
                <c:formatCode>#,##0</c:formatCode>
                <c:ptCount val="1"/>
                <c:pt idx="0">
                  <c:v>31209177</c:v>
                </c:pt>
              </c:numCache>
            </c:numRef>
          </c:val>
          <c:extLst>
            <c:ext xmlns:c16="http://schemas.microsoft.com/office/drawing/2014/chart" uri="{C3380CC4-5D6E-409C-BE32-E72D297353CC}">
              <c16:uniqueId val="{00000006-9E4E-4EAC-B46B-AD968DEB3E05}"/>
            </c:ext>
          </c:extLst>
        </c:ser>
        <c:ser>
          <c:idx val="6"/>
          <c:order val="6"/>
          <c:tx>
            <c:v>Charlotte, NC</c:v>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val>
            <c:numRef>
              <c:f>'1-44'!$H$11</c:f>
              <c:numCache>
                <c:formatCode>#,##0</c:formatCode>
                <c:ptCount val="1"/>
                <c:pt idx="0">
                  <c:v>28523298</c:v>
                </c:pt>
              </c:numCache>
            </c:numRef>
          </c:val>
          <c:extLst>
            <c:ext xmlns:c16="http://schemas.microsoft.com/office/drawing/2014/chart" uri="{C3380CC4-5D6E-409C-BE32-E72D297353CC}">
              <c16:uniqueId val="{00000007-9E4E-4EAC-B46B-AD968DEB3E05}"/>
            </c:ext>
          </c:extLst>
        </c:ser>
        <c:ser>
          <c:idx val="7"/>
          <c:order val="7"/>
          <c:tx>
            <c:v>Las Vegas, NV</c:v>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val>
            <c:numRef>
              <c:f>'1-44'!$H$12</c:f>
              <c:numCache>
                <c:formatCode>#,##0</c:formatCode>
                <c:ptCount val="1"/>
                <c:pt idx="0">
                  <c:v>28183204</c:v>
                </c:pt>
              </c:numCache>
            </c:numRef>
          </c:val>
          <c:extLst>
            <c:ext xmlns:c16="http://schemas.microsoft.com/office/drawing/2014/chart" uri="{C3380CC4-5D6E-409C-BE32-E72D297353CC}">
              <c16:uniqueId val="{00000008-9E4E-4EAC-B46B-AD968DEB3E05}"/>
            </c:ext>
          </c:extLst>
        </c:ser>
        <c:ser>
          <c:idx val="8"/>
          <c:order val="8"/>
          <c:tx>
            <c:v>Orlando, FL</c:v>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invertIfNegative val="0"/>
          <c:val>
            <c:numRef>
              <c:f>'1-44'!$H$13</c:f>
              <c:numCache>
                <c:formatCode>#,##0</c:formatCode>
                <c:ptCount val="1"/>
                <c:pt idx="0">
                  <c:v>27859642</c:v>
                </c:pt>
              </c:numCache>
            </c:numRef>
          </c:val>
          <c:extLst>
            <c:ext xmlns:c16="http://schemas.microsoft.com/office/drawing/2014/chart" uri="{C3380CC4-5D6E-409C-BE32-E72D297353CC}">
              <c16:uniqueId val="{00000009-9E4E-4EAC-B46B-AD968DEB3E05}"/>
            </c:ext>
          </c:extLst>
        </c:ser>
        <c:ser>
          <c:idx val="9"/>
          <c:order val="9"/>
          <c:tx>
            <c:v>Miami, FL</c:v>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val>
            <c:numRef>
              <c:f>'1-44'!$H$14</c:f>
              <c:numCache>
                <c:formatCode>#,##0</c:formatCode>
                <c:ptCount val="1"/>
                <c:pt idx="0">
                  <c:v>26591472</c:v>
                </c:pt>
              </c:numCache>
            </c:numRef>
          </c:val>
          <c:extLst>
            <c:ext xmlns:c16="http://schemas.microsoft.com/office/drawing/2014/chart" uri="{C3380CC4-5D6E-409C-BE32-E72D297353CC}">
              <c16:uniqueId val="{0000000A-9E4E-4EAC-B46B-AD968DEB3E05}"/>
            </c:ext>
          </c:extLst>
        </c:ser>
        <c:dLbls>
          <c:showLegendKey val="0"/>
          <c:showVal val="0"/>
          <c:showCatName val="0"/>
          <c:showSerName val="0"/>
          <c:showPercent val="0"/>
          <c:showBubbleSize val="0"/>
        </c:dLbls>
        <c:gapWidth val="100"/>
        <c:overlap val="-24"/>
        <c:axId val="1095618296"/>
        <c:axId val="1095616984"/>
      </c:barChart>
      <c:catAx>
        <c:axId val="1095618296"/>
        <c:scaling>
          <c:orientation val="minMax"/>
        </c:scaling>
        <c:delete val="1"/>
        <c:axPos val="b"/>
        <c:numFmt formatCode="General" sourceLinked="1"/>
        <c:majorTickMark val="none"/>
        <c:minorTickMark val="none"/>
        <c:tickLblPos val="nextTo"/>
        <c:crossAx val="1095616984"/>
        <c:crosses val="autoZero"/>
        <c:auto val="1"/>
        <c:lblAlgn val="ctr"/>
        <c:lblOffset val="100"/>
        <c:noMultiLvlLbl val="0"/>
      </c:catAx>
      <c:valAx>
        <c:axId val="10956169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95618296"/>
        <c:crosses val="autoZero"/>
        <c:crossBetween val="between"/>
      </c:valAx>
      <c:spPr>
        <a:noFill/>
        <a:ln>
          <a:noFill/>
        </a:ln>
        <a:effectLst/>
      </c:spPr>
    </c:plotArea>
    <c:legend>
      <c:legendPos val="t"/>
      <c:layout>
        <c:manualLayout>
          <c:xMode val="edge"/>
          <c:yMode val="edge"/>
          <c:x val="0.12874521544181977"/>
          <c:y val="8.0911195201848141E-2"/>
          <c:w val="0.82979207677165356"/>
          <c:h val="9.327619252365733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Passengers Boarded at U.S. Airports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'Total graph'!$A$32</c:f>
              <c:strCache>
                <c:ptCount val="1"/>
                <c:pt idx="0">
                  <c:v>Top 50 U.S. airports, 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'Total graph'!$B$31:$D$31</c:f>
              <c:numCache>
                <c:formatCode>General</c:formatCode>
                <c:ptCount val="3"/>
                <c:pt idx="0">
                  <c:v>2014</c:v>
                </c:pt>
                <c:pt idx="1">
                  <c:v>2023</c:v>
                </c:pt>
                <c:pt idx="2">
                  <c:v>2024</c:v>
                </c:pt>
              </c:numCache>
            </c:numRef>
          </c:cat>
          <c:val>
            <c:numRef>
              <c:f>'Total graph'!$B$32:$D$32</c:f>
              <c:numCache>
                <c:formatCode>#,##0</c:formatCode>
                <c:ptCount val="3"/>
                <c:pt idx="0">
                  <c:v>640711627</c:v>
                </c:pt>
                <c:pt idx="1">
                  <c:v>785431497</c:v>
                </c:pt>
                <c:pt idx="2">
                  <c:v>819065462</c:v>
                </c:pt>
              </c:numCache>
            </c:numRef>
          </c:val>
          <c:extLst>
            <c:ext xmlns:c16="http://schemas.microsoft.com/office/drawing/2014/chart" uri="{C3380CC4-5D6E-409C-BE32-E72D297353CC}">
              <c16:uniqueId val="{00000000-993F-4836-B2B9-F2DF47D7FA38}"/>
            </c:ext>
          </c:extLst>
        </c:ser>
        <c:ser>
          <c:idx val="1"/>
          <c:order val="1"/>
          <c:tx>
            <c:strRef>
              <c:f>'Total graph'!$A$33</c:f>
              <c:strCache>
                <c:ptCount val="1"/>
                <c:pt idx="0">
                  <c:v>All U.S. airports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'Total graph'!$B$31:$D$31</c:f>
              <c:numCache>
                <c:formatCode>General</c:formatCode>
                <c:ptCount val="3"/>
                <c:pt idx="0">
                  <c:v>2014</c:v>
                </c:pt>
                <c:pt idx="1">
                  <c:v>2023</c:v>
                </c:pt>
                <c:pt idx="2">
                  <c:v>2024</c:v>
                </c:pt>
              </c:numCache>
            </c:numRef>
          </c:cat>
          <c:val>
            <c:numRef>
              <c:f>'Total graph'!$B$33:$D$33</c:f>
              <c:numCache>
                <c:formatCode>#,##0</c:formatCode>
                <c:ptCount val="3"/>
                <c:pt idx="0">
                  <c:v>761045125</c:v>
                </c:pt>
                <c:pt idx="1">
                  <c:v>940039244</c:v>
                </c:pt>
                <c:pt idx="2">
                  <c:v>982560563</c:v>
                </c:pt>
              </c:numCache>
            </c:numRef>
          </c:val>
          <c:extLst>
            <c:ext xmlns:c16="http://schemas.microsoft.com/office/drawing/2014/chart" uri="{C3380CC4-5D6E-409C-BE32-E72D297353CC}">
              <c16:uniqueId val="{00000001-993F-4836-B2B9-F2DF47D7FA38}"/>
            </c:ext>
          </c:extLst>
        </c:ser>
        <c:dLbls>
          <c:showLegendKey val="0"/>
          <c:showVal val="0"/>
          <c:showCatName val="0"/>
          <c:showSerName val="0"/>
          <c:showPercent val="0"/>
          <c:showBubbleSize val="0"/>
        </c:dLbls>
        <c:gapWidth val="100"/>
        <c:overlap val="-24"/>
        <c:axId val="877385216"/>
        <c:axId val="877385544"/>
      </c:barChart>
      <c:catAx>
        <c:axId val="8773852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7385544"/>
        <c:crosses val="autoZero"/>
        <c:auto val="1"/>
        <c:lblAlgn val="ctr"/>
        <c:lblOffset val="100"/>
        <c:noMultiLvlLbl val="0"/>
      </c:catAx>
      <c:valAx>
        <c:axId val="87738554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passenger enplanements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7385216"/>
        <c:crosses val="autoZero"/>
        <c:crossBetween val="between"/>
      </c:valAx>
      <c:spPr>
        <a:noFill/>
        <a:ln>
          <a:noFill/>
        </a:ln>
        <a:effectLst/>
      </c:spPr>
    </c:plotArea>
    <c:legend>
      <c:legendPos val="t"/>
      <c:layout>
        <c:manualLayout>
          <c:xMode val="edge"/>
          <c:yMode val="edge"/>
          <c:x val="0.32495458873882638"/>
          <c:y val="7.0793650793650797E-2"/>
          <c:w val="0.35355839297721076"/>
          <c:h val="4.870163956778130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9524</xdr:rowOff>
    </xdr:to>
    <xdr:graphicFrame macro="">
      <xdr:nvGraphicFramePr>
        <xdr:cNvPr id="3" name="Chart 2">
          <a:extLst>
            <a:ext uri="{FF2B5EF4-FFF2-40B4-BE49-F238E27FC236}">
              <a16:creationId xmlns:a16="http://schemas.microsoft.com/office/drawing/2014/main" id="{02D5D5A1-7398-4FA7-989E-671E28BD9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23</xdr:row>
      <xdr:rowOff>19050</xdr:rowOff>
    </xdr:to>
    <xdr:graphicFrame macro="">
      <xdr:nvGraphicFramePr>
        <xdr:cNvPr id="2" name="Chart 1">
          <a:extLst>
            <a:ext uri="{FF2B5EF4-FFF2-40B4-BE49-F238E27FC236}">
              <a16:creationId xmlns:a16="http://schemas.microsoft.com/office/drawing/2014/main" id="{A71A0A99-D871-49CB-96FE-7288C6EC59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E46F-5A8A-44C4-BAF6-BC59A078C642}">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58F6-6466-487D-A631-8B4559FB4EC2}">
  <dimension ref="A31:D33"/>
  <sheetViews>
    <sheetView workbookViewId="0"/>
  </sheetViews>
  <sheetFormatPr defaultRowHeight="15" customHeight="1" x14ac:dyDescent="0.25"/>
  <cols>
    <col min="2" max="4" width="9.140625" customWidth="1"/>
  </cols>
  <sheetData>
    <row r="31" spans="1:4" s="3" customFormat="1" ht="15" customHeight="1" x14ac:dyDescent="0.25">
      <c r="B31" s="3">
        <v>2014</v>
      </c>
      <c r="C31" s="3">
        <v>2023</v>
      </c>
      <c r="D31" s="3">
        <v>2024</v>
      </c>
    </row>
    <row r="32" spans="1:4" ht="15" customHeight="1" x14ac:dyDescent="0.25">
      <c r="A32" t="s">
        <v>109</v>
      </c>
      <c r="B32" s="4">
        <f>'1-44'!D55</f>
        <v>640711627</v>
      </c>
      <c r="C32" s="4">
        <f>'1-44'!F55</f>
        <v>785431497</v>
      </c>
      <c r="D32" s="4">
        <f>'1-44'!H55</f>
        <v>819065462</v>
      </c>
    </row>
    <row r="33" spans="1:4" ht="15" customHeight="1" x14ac:dyDescent="0.25">
      <c r="A33" t="s">
        <v>110</v>
      </c>
      <c r="B33" s="4">
        <f>'1-44'!D56</f>
        <v>761045125</v>
      </c>
      <c r="C33" s="4">
        <f>'1-44'!F56</f>
        <v>940039244</v>
      </c>
      <c r="D33" s="4">
        <f>'1-44'!H56</f>
        <v>982560563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8.7109375" defaultRowHeight="15" x14ac:dyDescent="0.25"/>
  <cols>
    <col min="1" max="1" width="57.7109375" style="6" customWidth="1"/>
    <col min="2" max="3" width="5.7109375" style="6" customWidth="1"/>
    <col min="4" max="4" width="14.7109375" style="6" customWidth="1"/>
    <col min="5" max="5" width="5.7109375" style="6" customWidth="1"/>
    <col min="6" max="6" width="14.7109375" style="6" customWidth="1"/>
    <col min="7" max="7" width="5.7109375" style="6" customWidth="1"/>
    <col min="8" max="8" width="14.7109375" style="6" customWidth="1"/>
    <col min="9" max="10" width="9.7109375" style="6" customWidth="1"/>
    <col min="11" max="16384" width="8.7109375" style="6"/>
  </cols>
  <sheetData>
    <row r="1" spans="1:12" ht="16.5" customHeight="1" x14ac:dyDescent="0.25">
      <c r="A1" s="29" t="s">
        <v>0</v>
      </c>
      <c r="B1" s="29"/>
      <c r="C1" s="29"/>
      <c r="D1" s="29"/>
      <c r="E1" s="29"/>
      <c r="F1" s="29"/>
      <c r="G1" s="29"/>
      <c r="H1" s="29"/>
      <c r="I1" s="29"/>
      <c r="J1" s="29"/>
      <c r="K1" s="5"/>
      <c r="L1" s="5"/>
    </row>
    <row r="2" spans="1:12" ht="16.5" customHeight="1" thickBot="1" x14ac:dyDescent="0.3">
      <c r="A2" s="30" t="s">
        <v>118</v>
      </c>
      <c r="B2" s="30"/>
      <c r="C2" s="30"/>
      <c r="D2" s="30"/>
      <c r="E2" s="30"/>
      <c r="F2" s="30"/>
      <c r="G2" s="30"/>
      <c r="H2" s="30"/>
      <c r="I2" s="30"/>
      <c r="J2" s="30"/>
      <c r="K2" s="5"/>
      <c r="L2" s="5"/>
    </row>
    <row r="3" spans="1:12" ht="16.5" customHeight="1" x14ac:dyDescent="0.3">
      <c r="A3" s="35" t="s">
        <v>1</v>
      </c>
      <c r="B3" s="31" t="s">
        <v>2</v>
      </c>
      <c r="C3" s="33">
        <v>2014</v>
      </c>
      <c r="D3" s="34"/>
      <c r="E3" s="33">
        <v>2023</v>
      </c>
      <c r="F3" s="34"/>
      <c r="G3" s="33">
        <v>2024</v>
      </c>
      <c r="H3" s="34"/>
      <c r="I3" s="31" t="s">
        <v>113</v>
      </c>
      <c r="J3" s="31" t="s">
        <v>114</v>
      </c>
      <c r="K3" s="5"/>
      <c r="L3" s="5"/>
    </row>
    <row r="4" spans="1:12" ht="33" customHeight="1" thickBot="1" x14ac:dyDescent="0.35">
      <c r="A4" s="36"/>
      <c r="B4" s="32"/>
      <c r="C4" s="7" t="s">
        <v>3</v>
      </c>
      <c r="D4" s="8" t="s">
        <v>108</v>
      </c>
      <c r="E4" s="7" t="s">
        <v>3</v>
      </c>
      <c r="F4" s="8" t="s">
        <v>108</v>
      </c>
      <c r="G4" s="7" t="s">
        <v>3</v>
      </c>
      <c r="H4" s="8" t="s">
        <v>108</v>
      </c>
      <c r="I4" s="32"/>
      <c r="J4" s="32"/>
      <c r="K4" s="2"/>
      <c r="L4" s="5"/>
    </row>
    <row r="5" spans="1:12" ht="16.5" customHeight="1" x14ac:dyDescent="0.3">
      <c r="A5" s="1" t="s">
        <v>4</v>
      </c>
      <c r="B5" s="9" t="s">
        <v>5</v>
      </c>
      <c r="C5" s="10">
        <v>1</v>
      </c>
      <c r="D5" s="10">
        <v>46604270</v>
      </c>
      <c r="E5" s="10">
        <v>1</v>
      </c>
      <c r="F5" s="10">
        <v>50951202</v>
      </c>
      <c r="G5" s="11">
        <v>1</v>
      </c>
      <c r="H5" s="10">
        <v>52511308</v>
      </c>
      <c r="I5" s="12">
        <v>12.674885799090942</v>
      </c>
      <c r="J5" s="12">
        <v>3.0619611290033943</v>
      </c>
      <c r="K5" s="5"/>
      <c r="L5" s="5"/>
    </row>
    <row r="6" spans="1:12" ht="16.5" customHeight="1" x14ac:dyDescent="0.3">
      <c r="A6" s="1" t="s">
        <v>9</v>
      </c>
      <c r="B6" s="9" t="s">
        <v>10</v>
      </c>
      <c r="C6" s="10">
        <v>4</v>
      </c>
      <c r="D6" s="10">
        <v>27100907</v>
      </c>
      <c r="E6" s="10">
        <v>2</v>
      </c>
      <c r="F6" s="10">
        <v>39246840</v>
      </c>
      <c r="G6" s="11">
        <v>2</v>
      </c>
      <c r="H6" s="10">
        <v>42351282</v>
      </c>
      <c r="I6" s="12">
        <v>56.272563128606734</v>
      </c>
      <c r="J6" s="12">
        <v>7.9100432034782928</v>
      </c>
      <c r="K6" s="5"/>
      <c r="L6" s="5"/>
    </row>
    <row r="7" spans="1:12" ht="16.5" customHeight="1" x14ac:dyDescent="0.3">
      <c r="A7" s="1" t="s">
        <v>11</v>
      </c>
      <c r="B7" s="9" t="s">
        <v>12</v>
      </c>
      <c r="C7" s="10">
        <v>5</v>
      </c>
      <c r="D7" s="10">
        <v>25242113</v>
      </c>
      <c r="E7" s="10">
        <v>3</v>
      </c>
      <c r="F7" s="10">
        <v>37866416</v>
      </c>
      <c r="G7" s="11">
        <v>3</v>
      </c>
      <c r="H7" s="10">
        <v>40013445</v>
      </c>
      <c r="I7" s="12">
        <v>58.518603414856749</v>
      </c>
      <c r="J7" s="12">
        <v>5.6700084845632075</v>
      </c>
      <c r="K7" s="5"/>
      <c r="L7" s="5"/>
    </row>
    <row r="8" spans="1:12" ht="16.5" customHeight="1" x14ac:dyDescent="0.3">
      <c r="A8" s="1" t="s">
        <v>105</v>
      </c>
      <c r="B8" s="9" t="s">
        <v>8</v>
      </c>
      <c r="C8" s="10">
        <v>2</v>
      </c>
      <c r="D8" s="10">
        <v>32172478</v>
      </c>
      <c r="E8" s="10">
        <v>5</v>
      </c>
      <c r="F8" s="10">
        <v>35843077</v>
      </c>
      <c r="G8" s="11">
        <v>4</v>
      </c>
      <c r="H8" s="10">
        <v>38575654</v>
      </c>
      <c r="I8" s="12">
        <v>19.902650955266797</v>
      </c>
      <c r="J8" s="12">
        <v>7.6237232646069977</v>
      </c>
      <c r="K8" s="5"/>
      <c r="L8" s="5"/>
    </row>
    <row r="9" spans="1:12" ht="16.5" customHeight="1" x14ac:dyDescent="0.3">
      <c r="A9" s="1" t="s">
        <v>6</v>
      </c>
      <c r="B9" s="9" t="s">
        <v>7</v>
      </c>
      <c r="C9" s="10">
        <v>3</v>
      </c>
      <c r="D9" s="10">
        <v>28856870</v>
      </c>
      <c r="E9" s="10">
        <v>4</v>
      </c>
      <c r="F9" s="10">
        <v>36682906</v>
      </c>
      <c r="G9" s="11">
        <v>5</v>
      </c>
      <c r="H9" s="10">
        <v>37762558</v>
      </c>
      <c r="I9" s="12">
        <v>30.861586859558919</v>
      </c>
      <c r="J9" s="12">
        <v>2.9432019371638658</v>
      </c>
      <c r="K9" s="5"/>
      <c r="L9" s="5"/>
    </row>
    <row r="10" spans="1:12" ht="16.5" customHeight="1" x14ac:dyDescent="0.3">
      <c r="A10" s="1" t="s">
        <v>13</v>
      </c>
      <c r="B10" s="9" t="s">
        <v>14</v>
      </c>
      <c r="C10" s="10">
        <v>6</v>
      </c>
      <c r="D10" s="10">
        <v>22934797</v>
      </c>
      <c r="E10" s="10">
        <v>6</v>
      </c>
      <c r="F10" s="10">
        <v>30520782</v>
      </c>
      <c r="G10" s="11">
        <v>6</v>
      </c>
      <c r="H10" s="10">
        <v>31209177</v>
      </c>
      <c r="I10" s="12">
        <v>36.07784276442473</v>
      </c>
      <c r="J10" s="12">
        <v>2.2554959437146795</v>
      </c>
      <c r="K10" s="5"/>
      <c r="L10" s="5"/>
    </row>
    <row r="11" spans="1:12" ht="16.5" customHeight="1" x14ac:dyDescent="0.3">
      <c r="A11" s="1" t="s">
        <v>25</v>
      </c>
      <c r="B11" s="9" t="s">
        <v>26</v>
      </c>
      <c r="C11" s="10">
        <v>11</v>
      </c>
      <c r="D11" s="10">
        <v>18629119</v>
      </c>
      <c r="E11" s="10">
        <v>9</v>
      </c>
      <c r="F11" s="10">
        <v>25895937</v>
      </c>
      <c r="G11" s="11">
        <v>7</v>
      </c>
      <c r="H11" s="10">
        <v>28523298</v>
      </c>
      <c r="I11" s="12">
        <v>53.111362915229641</v>
      </c>
      <c r="J11" s="12">
        <v>10.145842569820896</v>
      </c>
      <c r="K11" s="5"/>
      <c r="L11" s="5"/>
    </row>
    <row r="12" spans="1:12" ht="16.5" customHeight="1" x14ac:dyDescent="0.3">
      <c r="A12" s="1" t="s">
        <v>19</v>
      </c>
      <c r="B12" s="9" t="s">
        <v>20</v>
      </c>
      <c r="C12" s="10">
        <v>9</v>
      </c>
      <c r="D12" s="10">
        <v>18929932</v>
      </c>
      <c r="E12" s="10">
        <v>8</v>
      </c>
      <c r="F12" s="10">
        <v>27820337</v>
      </c>
      <c r="G12" s="11">
        <v>8</v>
      </c>
      <c r="H12" s="10">
        <v>28183204</v>
      </c>
      <c r="I12" s="12">
        <v>48.881696986550189</v>
      </c>
      <c r="J12" s="12">
        <v>1.3043228052916827</v>
      </c>
      <c r="K12" s="5"/>
      <c r="L12" s="5"/>
    </row>
    <row r="13" spans="1:12" ht="16.5" customHeight="1" x14ac:dyDescent="0.3">
      <c r="A13" s="1" t="s">
        <v>21</v>
      </c>
      <c r="B13" s="9" t="s">
        <v>22</v>
      </c>
      <c r="C13" s="10">
        <v>12</v>
      </c>
      <c r="D13" s="10">
        <v>17032505</v>
      </c>
      <c r="E13" s="10">
        <v>7</v>
      </c>
      <c r="F13" s="10">
        <v>28048563</v>
      </c>
      <c r="G13" s="11">
        <v>9</v>
      </c>
      <c r="H13" s="10">
        <v>27859642</v>
      </c>
      <c r="I13" s="12">
        <v>63.567496384119657</v>
      </c>
      <c r="J13" s="12">
        <v>-0.67354965742808282</v>
      </c>
      <c r="K13" s="5"/>
      <c r="L13" s="5"/>
    </row>
    <row r="14" spans="1:12" ht="16.5" customHeight="1" x14ac:dyDescent="0.3">
      <c r="A14" s="1" t="s">
        <v>31</v>
      </c>
      <c r="B14" s="9" t="s">
        <v>32</v>
      </c>
      <c r="C14" s="10">
        <v>13</v>
      </c>
      <c r="D14" s="10">
        <v>17020490</v>
      </c>
      <c r="E14" s="10">
        <v>10</v>
      </c>
      <c r="F14" s="10">
        <v>24769762</v>
      </c>
      <c r="G14" s="11">
        <v>10</v>
      </c>
      <c r="H14" s="10">
        <v>26591472</v>
      </c>
      <c r="I14" s="12">
        <v>56.232117876747381</v>
      </c>
      <c r="J14" s="12">
        <v>7.3545720786497668</v>
      </c>
      <c r="K14" s="5"/>
      <c r="L14" s="5"/>
    </row>
    <row r="15" spans="1:12" ht="16.5" customHeight="1" x14ac:dyDescent="0.3">
      <c r="A15" s="1" t="s">
        <v>27</v>
      </c>
      <c r="B15" s="9" t="s">
        <v>28</v>
      </c>
      <c r="C15" s="10">
        <v>10</v>
      </c>
      <c r="D15" s="10">
        <v>18897123</v>
      </c>
      <c r="E15" s="10">
        <v>14</v>
      </c>
      <c r="F15" s="10">
        <v>23880603</v>
      </c>
      <c r="G15" s="11">
        <v>11</v>
      </c>
      <c r="H15" s="10">
        <v>25595643</v>
      </c>
      <c r="I15" s="12">
        <v>35.447300628778258</v>
      </c>
      <c r="J15" s="12">
        <v>7.1817282000793696</v>
      </c>
      <c r="K15" s="5"/>
      <c r="L15" s="5"/>
    </row>
    <row r="16" spans="1:12" ht="16.5" customHeight="1" x14ac:dyDescent="0.3">
      <c r="A16" s="1" t="s">
        <v>17</v>
      </c>
      <c r="B16" s="9" t="s">
        <v>18</v>
      </c>
      <c r="C16" s="10">
        <v>17</v>
      </c>
      <c r="D16" s="10">
        <v>15406461</v>
      </c>
      <c r="E16" s="10">
        <v>11</v>
      </c>
      <c r="F16" s="10">
        <v>24594176</v>
      </c>
      <c r="G16" s="11">
        <v>12</v>
      </c>
      <c r="H16" s="10">
        <v>25414579</v>
      </c>
      <c r="I16" s="12">
        <v>64.960525327653116</v>
      </c>
      <c r="J16" s="12">
        <v>3.3357612794183469</v>
      </c>
      <c r="K16" s="5"/>
      <c r="L16" s="5"/>
    </row>
    <row r="17" spans="1:10" ht="16.5" customHeight="1" x14ac:dyDescent="0.3">
      <c r="A17" s="1" t="s">
        <v>15</v>
      </c>
      <c r="B17" s="9" t="s">
        <v>16</v>
      </c>
      <c r="C17" s="10">
        <v>8</v>
      </c>
      <c r="D17" s="10">
        <v>19345736</v>
      </c>
      <c r="E17" s="10">
        <v>13</v>
      </c>
      <c r="F17" s="10">
        <v>24193944</v>
      </c>
      <c r="G17" s="11">
        <v>13</v>
      </c>
      <c r="H17" s="10">
        <v>25078799</v>
      </c>
      <c r="I17" s="12">
        <v>29.634762926569451</v>
      </c>
      <c r="J17" s="12">
        <v>3.6573408618288941</v>
      </c>
    </row>
    <row r="18" spans="1:10" ht="16.5" customHeight="1" x14ac:dyDescent="0.3">
      <c r="A18" s="1" t="s">
        <v>23</v>
      </c>
      <c r="B18" s="9" t="s">
        <v>24</v>
      </c>
      <c r="C18" s="10">
        <v>14</v>
      </c>
      <c r="D18" s="10">
        <v>16570545</v>
      </c>
      <c r="E18" s="10">
        <v>12</v>
      </c>
      <c r="F18" s="10">
        <v>24546635</v>
      </c>
      <c r="G18" s="11">
        <v>14</v>
      </c>
      <c r="H18" s="10">
        <v>24319914</v>
      </c>
      <c r="I18" s="12">
        <v>46.765927131545766</v>
      </c>
      <c r="J18" s="12">
        <v>-0.92363372820755263</v>
      </c>
    </row>
    <row r="19" spans="1:10" ht="16.5" customHeight="1" x14ac:dyDescent="0.3">
      <c r="A19" s="1" t="s">
        <v>29</v>
      </c>
      <c r="B19" s="9" t="s">
        <v>30</v>
      </c>
      <c r="C19" s="10">
        <v>7</v>
      </c>
      <c r="D19" s="10">
        <v>19525011</v>
      </c>
      <c r="E19" s="10">
        <v>15</v>
      </c>
      <c r="F19" s="10">
        <v>22229938</v>
      </c>
      <c r="G19" s="11">
        <v>15</v>
      </c>
      <c r="H19" s="10">
        <v>23349151</v>
      </c>
      <c r="I19" s="12">
        <v>19.585853242284983</v>
      </c>
      <c r="J19" s="12">
        <v>5.0347103982026402</v>
      </c>
    </row>
    <row r="20" spans="1:10" ht="16.5" customHeight="1" x14ac:dyDescent="0.3">
      <c r="A20" s="1" t="s">
        <v>33</v>
      </c>
      <c r="B20" s="9" t="s">
        <v>34</v>
      </c>
      <c r="C20" s="10">
        <v>19</v>
      </c>
      <c r="D20" s="10">
        <v>13562287</v>
      </c>
      <c r="E20" s="10">
        <v>16</v>
      </c>
      <c r="F20" s="10">
        <v>19961485</v>
      </c>
      <c r="G20" s="11">
        <v>16</v>
      </c>
      <c r="H20" s="10">
        <v>21089753</v>
      </c>
      <c r="I20" s="12">
        <v>55.50292513349703</v>
      </c>
      <c r="J20" s="12">
        <v>5.6522247718543985</v>
      </c>
    </row>
    <row r="21" spans="1:10" ht="16.5" customHeight="1" x14ac:dyDescent="0.3">
      <c r="A21" s="1" t="s">
        <v>35</v>
      </c>
      <c r="B21" s="9" t="s">
        <v>36</v>
      </c>
      <c r="C21" s="10">
        <v>16</v>
      </c>
      <c r="D21" s="10">
        <v>15512324</v>
      </c>
      <c r="E21" s="10">
        <v>18</v>
      </c>
      <c r="F21" s="10">
        <v>17019544</v>
      </c>
      <c r="G21" s="11">
        <v>17</v>
      </c>
      <c r="H21" s="10">
        <v>18054415</v>
      </c>
      <c r="I21" s="12">
        <v>16.38755740274636</v>
      </c>
      <c r="J21" s="12">
        <v>6.0804860576758113</v>
      </c>
    </row>
    <row r="22" spans="1:10" ht="16.5" customHeight="1" x14ac:dyDescent="0.3">
      <c r="A22" s="1" t="s">
        <v>37</v>
      </c>
      <c r="B22" s="9" t="s">
        <v>38</v>
      </c>
      <c r="C22" s="10">
        <v>23</v>
      </c>
      <c r="D22" s="10">
        <v>10839685</v>
      </c>
      <c r="E22" s="10">
        <v>17</v>
      </c>
      <c r="F22" s="10">
        <v>17059170</v>
      </c>
      <c r="G22" s="11">
        <v>18</v>
      </c>
      <c r="H22" s="10">
        <v>17096153</v>
      </c>
      <c r="I22" s="12">
        <v>57.718171699638873</v>
      </c>
      <c r="J22" s="12">
        <v>0.2167924934214267</v>
      </c>
    </row>
    <row r="23" spans="1:10" ht="16.5" customHeight="1" x14ac:dyDescent="0.3">
      <c r="A23" s="1" t="s">
        <v>43</v>
      </c>
      <c r="B23" s="9" t="s">
        <v>44</v>
      </c>
      <c r="C23" s="10">
        <v>20</v>
      </c>
      <c r="D23" s="10">
        <v>12011317</v>
      </c>
      <c r="E23" s="10">
        <v>19</v>
      </c>
      <c r="F23" s="10">
        <v>16172930</v>
      </c>
      <c r="G23" s="11">
        <v>19</v>
      </c>
      <c r="H23" s="10">
        <v>16715443</v>
      </c>
      <c r="I23" s="12">
        <v>39.164114975901477</v>
      </c>
      <c r="J23" s="12">
        <v>3.3544509250952053</v>
      </c>
    </row>
    <row r="24" spans="1:10" ht="16.5" customHeight="1" x14ac:dyDescent="0.3">
      <c r="A24" s="1" t="s">
        <v>39</v>
      </c>
      <c r="B24" s="9" t="s">
        <v>40</v>
      </c>
      <c r="C24" s="10">
        <v>15</v>
      </c>
      <c r="D24" s="10">
        <v>15631593</v>
      </c>
      <c r="E24" s="10">
        <v>20</v>
      </c>
      <c r="F24" s="10">
        <v>15378529</v>
      </c>
      <c r="G24" s="11">
        <v>20</v>
      </c>
      <c r="H24" s="10">
        <v>16110669</v>
      </c>
      <c r="I24" s="12">
        <v>3.0647932043778265</v>
      </c>
      <c r="J24" s="12">
        <v>4.7607934412972783</v>
      </c>
    </row>
    <row r="25" spans="1:10" ht="16.5" customHeight="1" x14ac:dyDescent="0.3">
      <c r="A25" s="1" t="s">
        <v>41</v>
      </c>
      <c r="B25" s="9" t="s">
        <v>42</v>
      </c>
      <c r="C25" s="10">
        <v>18</v>
      </c>
      <c r="D25" s="10">
        <v>14950559</v>
      </c>
      <c r="E25" s="10">
        <v>21</v>
      </c>
      <c r="F25" s="10">
        <v>13656035</v>
      </c>
      <c r="G25" s="11">
        <v>21</v>
      </c>
      <c r="H25" s="10">
        <v>15101931</v>
      </c>
      <c r="I25" s="12">
        <v>1.0124838810374917</v>
      </c>
      <c r="J25" s="12">
        <v>10.587963490134582</v>
      </c>
    </row>
    <row r="26" spans="1:10" ht="16.5" customHeight="1" x14ac:dyDescent="0.3">
      <c r="A26" s="1" t="s">
        <v>47</v>
      </c>
      <c r="B26" s="9" t="s">
        <v>48</v>
      </c>
      <c r="C26" s="10">
        <v>24</v>
      </c>
      <c r="D26" s="10">
        <v>9910095</v>
      </c>
      <c r="E26" s="10">
        <v>22</v>
      </c>
      <c r="F26" s="10">
        <v>12904873</v>
      </c>
      <c r="G26" s="11">
        <v>22</v>
      </c>
      <c r="H26" s="10">
        <v>13543204</v>
      </c>
      <c r="I26" s="12">
        <v>36.660687914697085</v>
      </c>
      <c r="J26" s="12">
        <v>4.9464338006270969</v>
      </c>
    </row>
    <row r="27" spans="1:10" ht="16.5" customHeight="1" x14ac:dyDescent="0.3">
      <c r="A27" s="1" t="s">
        <v>45</v>
      </c>
      <c r="B27" s="9" t="s">
        <v>46</v>
      </c>
      <c r="C27" s="10">
        <v>22</v>
      </c>
      <c r="D27" s="10">
        <v>10848446</v>
      </c>
      <c r="E27" s="10">
        <v>23</v>
      </c>
      <c r="F27" s="10">
        <v>12850868</v>
      </c>
      <c r="G27" s="11">
        <v>23</v>
      </c>
      <c r="H27" s="10">
        <v>13221235</v>
      </c>
      <c r="I27" s="12">
        <v>21.872155698613422</v>
      </c>
      <c r="J27" s="12">
        <v>2.8820387852400318</v>
      </c>
    </row>
    <row r="28" spans="1:10" ht="16.5" customHeight="1" x14ac:dyDescent="0.3">
      <c r="A28" s="1" t="s">
        <v>51</v>
      </c>
      <c r="B28" s="9" t="s">
        <v>52</v>
      </c>
      <c r="C28" s="10">
        <v>21</v>
      </c>
      <c r="D28" s="10">
        <v>11276628</v>
      </c>
      <c r="E28" s="10">
        <v>26</v>
      </c>
      <c r="F28" s="10">
        <v>12072931</v>
      </c>
      <c r="G28" s="11">
        <v>24</v>
      </c>
      <c r="H28" s="10">
        <v>13008944</v>
      </c>
      <c r="I28" s="12">
        <v>15.362003606042515</v>
      </c>
      <c r="J28" s="12">
        <v>7.7529888972280219</v>
      </c>
    </row>
    <row r="29" spans="1:10" ht="16.5" customHeight="1" x14ac:dyDescent="0.3">
      <c r="A29" s="1" t="s">
        <v>49</v>
      </c>
      <c r="B29" s="9" t="s">
        <v>50</v>
      </c>
      <c r="C29" s="10">
        <v>28</v>
      </c>
      <c r="D29" s="10">
        <v>8430057</v>
      </c>
      <c r="E29" s="10">
        <v>25</v>
      </c>
      <c r="F29" s="10">
        <v>12196128</v>
      </c>
      <c r="G29" s="11">
        <v>25</v>
      </c>
      <c r="H29" s="10">
        <v>12779875</v>
      </c>
      <c r="I29" s="12">
        <v>51.598915641970159</v>
      </c>
      <c r="J29" s="12">
        <v>4.7863305468752051</v>
      </c>
    </row>
    <row r="30" spans="1:10" ht="16.5" customHeight="1" x14ac:dyDescent="0.3">
      <c r="A30" s="1" t="s">
        <v>53</v>
      </c>
      <c r="B30" s="9" t="s">
        <v>54</v>
      </c>
      <c r="C30" s="10">
        <v>25</v>
      </c>
      <c r="D30" s="10">
        <v>8737165</v>
      </c>
      <c r="E30" s="10">
        <v>24</v>
      </c>
      <c r="F30" s="10">
        <v>12365011</v>
      </c>
      <c r="G30" s="11">
        <v>26</v>
      </c>
      <c r="H30" s="10">
        <v>12750876</v>
      </c>
      <c r="I30" s="12">
        <v>45.938367880199124</v>
      </c>
      <c r="J30" s="12">
        <v>3.1206199493069597</v>
      </c>
    </row>
    <row r="31" spans="1:10" ht="16.5" customHeight="1" x14ac:dyDescent="0.3">
      <c r="A31" s="1" t="s">
        <v>57</v>
      </c>
      <c r="B31" s="9" t="s">
        <v>58</v>
      </c>
      <c r="C31" s="10">
        <v>29</v>
      </c>
      <c r="D31" s="10">
        <v>8136963</v>
      </c>
      <c r="E31" s="10">
        <v>27</v>
      </c>
      <c r="F31" s="10">
        <v>11684115</v>
      </c>
      <c r="G31" s="11">
        <v>27</v>
      </c>
      <c r="H31" s="10">
        <v>12077316</v>
      </c>
      <c r="I31" s="12">
        <v>48.425352308963433</v>
      </c>
      <c r="J31" s="12">
        <v>3.3652612970687126</v>
      </c>
    </row>
    <row r="32" spans="1:10" ht="16.5" customHeight="1" x14ac:dyDescent="0.3">
      <c r="A32" s="1" t="s">
        <v>63</v>
      </c>
      <c r="B32" s="9" t="s">
        <v>64</v>
      </c>
      <c r="C32" s="10">
        <v>38</v>
      </c>
      <c r="D32" s="10">
        <v>4431195</v>
      </c>
      <c r="E32" s="10">
        <v>28</v>
      </c>
      <c r="F32" s="10">
        <v>11227907</v>
      </c>
      <c r="G32" s="11">
        <v>28</v>
      </c>
      <c r="H32" s="10">
        <v>12057046</v>
      </c>
      <c r="I32" s="12">
        <v>172.09468326264135</v>
      </c>
      <c r="J32" s="12">
        <v>7.3846265381428617</v>
      </c>
    </row>
    <row r="33" spans="1:10" ht="16.5" customHeight="1" x14ac:dyDescent="0.3">
      <c r="A33" s="1" t="s">
        <v>67</v>
      </c>
      <c r="B33" s="9" t="s">
        <v>68</v>
      </c>
      <c r="C33" s="10">
        <v>43</v>
      </c>
      <c r="D33" s="10">
        <v>4200771</v>
      </c>
      <c r="E33" s="10">
        <v>29</v>
      </c>
      <c r="F33" s="10">
        <v>10834109</v>
      </c>
      <c r="G33" s="11">
        <v>29</v>
      </c>
      <c r="H33" s="10">
        <v>10675948</v>
      </c>
      <c r="I33" s="12">
        <v>154.14258477788957</v>
      </c>
      <c r="J33" s="12">
        <v>-1.4598431675368966</v>
      </c>
    </row>
    <row r="34" spans="1:10" ht="16.5" customHeight="1" x14ac:dyDescent="0.3">
      <c r="A34" s="1" t="s">
        <v>61</v>
      </c>
      <c r="B34" s="9" t="s">
        <v>62</v>
      </c>
      <c r="C34" s="10">
        <v>26</v>
      </c>
      <c r="D34" s="10">
        <v>8725506</v>
      </c>
      <c r="E34" s="10">
        <v>31</v>
      </c>
      <c r="F34" s="10">
        <v>10142886</v>
      </c>
      <c r="G34" s="11">
        <v>30</v>
      </c>
      <c r="H34" s="10">
        <v>10445555</v>
      </c>
      <c r="I34" s="12">
        <v>19.712885418908659</v>
      </c>
      <c r="J34" s="12">
        <v>2.9840520735419882</v>
      </c>
    </row>
    <row r="35" spans="1:10" ht="16.5" customHeight="1" x14ac:dyDescent="0.3">
      <c r="A35" s="1" t="s">
        <v>55</v>
      </c>
      <c r="B35" s="9" t="s">
        <v>56</v>
      </c>
      <c r="C35" s="10">
        <v>27</v>
      </c>
      <c r="D35" s="10">
        <v>8518044</v>
      </c>
      <c r="E35" s="10">
        <v>30</v>
      </c>
      <c r="F35" s="10">
        <v>10659695</v>
      </c>
      <c r="G35" s="11">
        <v>31</v>
      </c>
      <c r="H35" s="10">
        <v>10359956</v>
      </c>
      <c r="I35" s="12">
        <v>21.623649748698178</v>
      </c>
      <c r="J35" s="12">
        <v>-2.8118909593567172</v>
      </c>
    </row>
    <row r="36" spans="1:10" ht="16.5" customHeight="1" x14ac:dyDescent="0.3">
      <c r="A36" s="1" t="s">
        <v>65</v>
      </c>
      <c r="B36" s="9" t="s">
        <v>66</v>
      </c>
      <c r="C36" s="10">
        <v>49</v>
      </c>
      <c r="D36" s="10">
        <v>3782978</v>
      </c>
      <c r="E36" s="10">
        <v>32</v>
      </c>
      <c r="F36" s="10">
        <v>8558874</v>
      </c>
      <c r="G36" s="11">
        <v>32</v>
      </c>
      <c r="H36" s="10">
        <v>8652473</v>
      </c>
      <c r="I36" s="12">
        <v>128.72120852936496</v>
      </c>
      <c r="J36" s="12">
        <v>1.0935901147744433</v>
      </c>
    </row>
    <row r="37" spans="1:10" ht="16.5" customHeight="1" x14ac:dyDescent="0.3">
      <c r="A37" s="1" t="s">
        <v>59</v>
      </c>
      <c r="B37" s="9" t="s">
        <v>60</v>
      </c>
      <c r="C37" s="10">
        <v>30</v>
      </c>
      <c r="D37" s="10">
        <v>6581829</v>
      </c>
      <c r="E37" s="10">
        <v>33</v>
      </c>
      <c r="F37" s="10">
        <v>8123229</v>
      </c>
      <c r="G37" s="11">
        <v>33</v>
      </c>
      <c r="H37" s="10">
        <v>8639035</v>
      </c>
      <c r="I37" s="12">
        <v>31.255840891642734</v>
      </c>
      <c r="J37" s="12">
        <v>6.3497655919831875</v>
      </c>
    </row>
    <row r="38" spans="1:10" ht="16.5" customHeight="1" x14ac:dyDescent="0.3">
      <c r="A38" s="1" t="s">
        <v>69</v>
      </c>
      <c r="B38" s="9" t="s">
        <v>70</v>
      </c>
      <c r="C38" s="10">
        <v>31</v>
      </c>
      <c r="D38" s="10">
        <v>6044620</v>
      </c>
      <c r="E38" s="10">
        <v>34</v>
      </c>
      <c r="F38" s="10">
        <v>7307740</v>
      </c>
      <c r="G38" s="11">
        <v>34</v>
      </c>
      <c r="H38" s="10">
        <v>7806087</v>
      </c>
      <c r="I38" s="12">
        <v>29.141070902720106</v>
      </c>
      <c r="J38" s="12">
        <v>6.8194407573340055</v>
      </c>
    </row>
    <row r="39" spans="1:10" ht="16.5" customHeight="1" x14ac:dyDescent="0.3">
      <c r="A39" s="1" t="s">
        <v>79</v>
      </c>
      <c r="B39" s="9" t="s">
        <v>80</v>
      </c>
      <c r="C39" s="10">
        <v>37</v>
      </c>
      <c r="D39" s="10">
        <v>4465881</v>
      </c>
      <c r="E39" s="10">
        <v>35</v>
      </c>
      <c r="F39" s="10">
        <v>7119040</v>
      </c>
      <c r="G39" s="11">
        <v>35</v>
      </c>
      <c r="H39" s="10">
        <v>7583929</v>
      </c>
      <c r="I39" s="12">
        <v>69.819325682883175</v>
      </c>
      <c r="J39" s="12">
        <v>6.5302203667910286</v>
      </c>
    </row>
    <row r="40" spans="1:10" ht="16.5" customHeight="1" x14ac:dyDescent="0.3">
      <c r="A40" s="1" t="s">
        <v>71</v>
      </c>
      <c r="B40" s="9" t="s">
        <v>72</v>
      </c>
      <c r="C40" s="10">
        <v>40</v>
      </c>
      <c r="D40" s="10">
        <v>4357508</v>
      </c>
      <c r="E40" s="10">
        <v>36</v>
      </c>
      <c r="F40" s="10">
        <v>6800137</v>
      </c>
      <c r="G40" s="11">
        <v>36</v>
      </c>
      <c r="H40" s="10">
        <v>7115808</v>
      </c>
      <c r="I40" s="12">
        <v>63.29994115902943</v>
      </c>
      <c r="J40" s="12">
        <v>4.6421270630282887</v>
      </c>
    </row>
    <row r="41" spans="1:10" ht="16.5" customHeight="1" x14ac:dyDescent="0.3">
      <c r="A41" s="1" t="s">
        <v>81</v>
      </c>
      <c r="B41" s="9" t="s">
        <v>82</v>
      </c>
      <c r="C41" s="10">
        <v>39</v>
      </c>
      <c r="D41" s="10">
        <v>4424300</v>
      </c>
      <c r="E41" s="10">
        <v>37</v>
      </c>
      <c r="F41" s="10">
        <v>6371886</v>
      </c>
      <c r="G41" s="11">
        <v>37</v>
      </c>
      <c r="H41" s="10">
        <v>6679417</v>
      </c>
      <c r="I41" s="12">
        <v>50.971159279434033</v>
      </c>
      <c r="J41" s="12">
        <v>4.8263732276440603</v>
      </c>
    </row>
    <row r="42" spans="1:10" ht="16.5" customHeight="1" x14ac:dyDescent="0.3">
      <c r="A42" s="1" t="s">
        <v>77</v>
      </c>
      <c r="B42" s="9" t="s">
        <v>78</v>
      </c>
      <c r="C42" s="10">
        <v>44</v>
      </c>
      <c r="D42" s="10">
        <v>4087786</v>
      </c>
      <c r="E42" s="10">
        <v>38</v>
      </c>
      <c r="F42" s="10">
        <v>6309314</v>
      </c>
      <c r="G42" s="11">
        <v>38</v>
      </c>
      <c r="H42" s="10">
        <v>6536992</v>
      </c>
      <c r="I42" s="12">
        <v>59.915220610863685</v>
      </c>
      <c r="J42" s="12">
        <v>3.608601505647048</v>
      </c>
    </row>
    <row r="43" spans="1:10" ht="16.5" customHeight="1" x14ac:dyDescent="0.3">
      <c r="A43" s="1" t="s">
        <v>99</v>
      </c>
      <c r="B43" s="9" t="s">
        <v>100</v>
      </c>
      <c r="C43" s="10">
        <v>42</v>
      </c>
      <c r="D43" s="10">
        <v>4243475</v>
      </c>
      <c r="E43" s="10">
        <v>40</v>
      </c>
      <c r="F43" s="10">
        <v>5954670</v>
      </c>
      <c r="G43" s="11">
        <v>39</v>
      </c>
      <c r="H43" s="10">
        <v>6453310</v>
      </c>
      <c r="I43" s="12">
        <v>52.076069730586369</v>
      </c>
      <c r="J43" s="12">
        <v>8.3739317208174437</v>
      </c>
    </row>
    <row r="44" spans="1:10" ht="16.5" customHeight="1" x14ac:dyDescent="0.3">
      <c r="A44" s="1" t="s">
        <v>83</v>
      </c>
      <c r="B44" s="9" t="s">
        <v>84</v>
      </c>
      <c r="C44" s="10">
        <v>32</v>
      </c>
      <c r="D44" s="10">
        <v>4946136</v>
      </c>
      <c r="E44" s="10">
        <v>42</v>
      </c>
      <c r="F44" s="10">
        <v>5655357</v>
      </c>
      <c r="G44" s="11">
        <v>40</v>
      </c>
      <c r="H44" s="10">
        <v>5915057</v>
      </c>
      <c r="I44" s="12">
        <v>19.589453262101973</v>
      </c>
      <c r="J44" s="12">
        <v>4.5921062100942525</v>
      </c>
    </row>
    <row r="45" spans="1:10" ht="16.5" customHeight="1" x14ac:dyDescent="0.3">
      <c r="A45" s="1" t="s">
        <v>73</v>
      </c>
      <c r="B45" s="9" t="s">
        <v>74</v>
      </c>
      <c r="C45" s="10">
        <v>45</v>
      </c>
      <c r="D45" s="10">
        <v>4055852</v>
      </c>
      <c r="E45" s="10">
        <v>39</v>
      </c>
      <c r="F45" s="10">
        <v>5958713</v>
      </c>
      <c r="G45" s="11">
        <v>41</v>
      </c>
      <c r="H45" s="10">
        <v>5821807</v>
      </c>
      <c r="I45" s="12">
        <v>43.540913228589204</v>
      </c>
      <c r="J45" s="12">
        <v>-2.2975766746946866</v>
      </c>
    </row>
    <row r="46" spans="1:10" ht="16.5" customHeight="1" x14ac:dyDescent="0.3">
      <c r="A46" s="1" t="s">
        <v>87</v>
      </c>
      <c r="B46" s="9" t="s">
        <v>88</v>
      </c>
      <c r="C46" s="10">
        <v>47</v>
      </c>
      <c r="D46" s="10">
        <v>3920864</v>
      </c>
      <c r="E46" s="10">
        <v>44</v>
      </c>
      <c r="F46" s="10">
        <v>5337017</v>
      </c>
      <c r="G46" s="11">
        <v>42</v>
      </c>
      <c r="H46" s="10">
        <v>5465901</v>
      </c>
      <c r="I46" s="12">
        <v>39.405523884531576</v>
      </c>
      <c r="J46" s="12">
        <v>2.4149070538842206</v>
      </c>
    </row>
    <row r="47" spans="1:10" ht="16.5" customHeight="1" x14ac:dyDescent="0.3">
      <c r="A47" s="1" t="s">
        <v>95</v>
      </c>
      <c r="B47" s="9" t="s">
        <v>96</v>
      </c>
      <c r="C47" s="10">
        <v>51</v>
      </c>
      <c r="D47" s="10">
        <v>3714028</v>
      </c>
      <c r="E47" s="10">
        <v>45</v>
      </c>
      <c r="F47" s="10">
        <v>4963285</v>
      </c>
      <c r="G47" s="11">
        <v>43</v>
      </c>
      <c r="H47" s="10">
        <v>5425157</v>
      </c>
      <c r="I47" s="12">
        <v>46.072054384081113</v>
      </c>
      <c r="J47" s="12">
        <v>9.3057722858953298</v>
      </c>
    </row>
    <row r="48" spans="1:10" ht="16.5" customHeight="1" x14ac:dyDescent="0.3">
      <c r="A48" s="1" t="s">
        <v>85</v>
      </c>
      <c r="B48" s="9" t="s">
        <v>86</v>
      </c>
      <c r="C48" s="10">
        <v>41</v>
      </c>
      <c r="D48" s="10">
        <v>4278208</v>
      </c>
      <c r="E48" s="10">
        <v>41</v>
      </c>
      <c r="F48" s="10">
        <v>5705714</v>
      </c>
      <c r="G48" s="11">
        <v>44</v>
      </c>
      <c r="H48" s="10">
        <v>5369773</v>
      </c>
      <c r="I48" s="12">
        <v>25.514537862581715</v>
      </c>
      <c r="J48" s="12">
        <v>-5.8877994936304203</v>
      </c>
    </row>
    <row r="49" spans="1:10" ht="16.5" customHeight="1" x14ac:dyDescent="0.3">
      <c r="A49" s="1" t="s">
        <v>75</v>
      </c>
      <c r="B49" s="9" t="s">
        <v>76</v>
      </c>
      <c r="C49" s="10">
        <v>35</v>
      </c>
      <c r="D49" s="10">
        <v>4673039</v>
      </c>
      <c r="E49" s="10">
        <v>43</v>
      </c>
      <c r="F49" s="10">
        <v>5520622</v>
      </c>
      <c r="G49" s="11">
        <v>45</v>
      </c>
      <c r="H49" s="10">
        <v>5292597</v>
      </c>
      <c r="I49" s="12">
        <v>13.258138868517896</v>
      </c>
      <c r="J49" s="12">
        <v>-4.1304222603902243</v>
      </c>
    </row>
    <row r="50" spans="1:10" ht="16.5" customHeight="1" x14ac:dyDescent="0.3">
      <c r="A50" s="1" t="s">
        <v>93</v>
      </c>
      <c r="B50" s="9" t="s">
        <v>94</v>
      </c>
      <c r="C50" s="10">
        <v>50</v>
      </c>
      <c r="D50" s="10">
        <v>3728731</v>
      </c>
      <c r="E50" s="10">
        <v>47</v>
      </c>
      <c r="F50" s="10">
        <v>4788935</v>
      </c>
      <c r="G50" s="11">
        <v>46</v>
      </c>
      <c r="H50" s="10">
        <v>5180820</v>
      </c>
      <c r="I50" s="12">
        <v>38.943249057118898</v>
      </c>
      <c r="J50" s="12">
        <v>8.1831346635525435</v>
      </c>
    </row>
    <row r="51" spans="1:10" ht="16.5" customHeight="1" x14ac:dyDescent="0.3">
      <c r="A51" s="1" t="s">
        <v>89</v>
      </c>
      <c r="B51" s="9" t="s">
        <v>90</v>
      </c>
      <c r="C51" s="10">
        <v>36</v>
      </c>
      <c r="D51" s="10">
        <v>4590951</v>
      </c>
      <c r="E51" s="10">
        <v>46</v>
      </c>
      <c r="F51" s="10">
        <v>4803705</v>
      </c>
      <c r="G51" s="11">
        <v>47</v>
      </c>
      <c r="H51" s="10">
        <v>4950261</v>
      </c>
      <c r="I51" s="12">
        <v>7.8264830097293565</v>
      </c>
      <c r="J51" s="12">
        <v>3.0508950903521344</v>
      </c>
    </row>
    <row r="52" spans="1:10" ht="16.5" customHeight="1" x14ac:dyDescent="0.3">
      <c r="A52" s="1" t="s">
        <v>91</v>
      </c>
      <c r="B52" s="9" t="s">
        <v>92</v>
      </c>
      <c r="C52" s="10">
        <v>46</v>
      </c>
      <c r="D52" s="10">
        <v>4006684</v>
      </c>
      <c r="E52" s="10">
        <v>48</v>
      </c>
      <c r="F52" s="10">
        <v>4493046</v>
      </c>
      <c r="G52" s="11">
        <v>48</v>
      </c>
      <c r="H52" s="10">
        <v>4862286</v>
      </c>
      <c r="I52" s="12">
        <v>21.354366852988658</v>
      </c>
      <c r="J52" s="12">
        <v>8.2180329335599946</v>
      </c>
    </row>
    <row r="53" spans="1:10" ht="16.5" customHeight="1" x14ac:dyDescent="0.3">
      <c r="A53" s="1" t="s">
        <v>97</v>
      </c>
      <c r="B53" s="9" t="s">
        <v>98</v>
      </c>
      <c r="C53" s="10">
        <v>48</v>
      </c>
      <c r="D53" s="10">
        <v>3906942</v>
      </c>
      <c r="E53" s="10">
        <v>49</v>
      </c>
      <c r="F53" s="10">
        <v>4287850</v>
      </c>
      <c r="G53" s="11">
        <v>49</v>
      </c>
      <c r="H53" s="10">
        <v>4500371</v>
      </c>
      <c r="I53" s="12">
        <v>15.189091622040973</v>
      </c>
      <c r="J53" s="12">
        <v>4.9563534172137551</v>
      </c>
    </row>
    <row r="54" spans="1:10" ht="16.5" customHeight="1" x14ac:dyDescent="0.3">
      <c r="A54" s="1" t="s">
        <v>101</v>
      </c>
      <c r="B54" s="9" t="s">
        <v>102</v>
      </c>
      <c r="C54" s="10">
        <v>52</v>
      </c>
      <c r="D54" s="10">
        <v>3145899</v>
      </c>
      <c r="E54" s="10">
        <v>50</v>
      </c>
      <c r="F54" s="10">
        <v>4095029</v>
      </c>
      <c r="G54" s="11">
        <v>50</v>
      </c>
      <c r="H54" s="10">
        <v>4386936</v>
      </c>
      <c r="I54" s="13">
        <v>39.449359308738138</v>
      </c>
      <c r="J54" s="13">
        <v>7.1283255869494448</v>
      </c>
    </row>
    <row r="55" spans="1:10" ht="16.5" customHeight="1" x14ac:dyDescent="0.3">
      <c r="A55" s="14" t="s">
        <v>111</v>
      </c>
      <c r="B55" s="15"/>
      <c r="C55" s="16"/>
      <c r="D55" s="17">
        <v>640711627</v>
      </c>
      <c r="E55" s="18"/>
      <c r="F55" s="17">
        <v>785431497</v>
      </c>
      <c r="G55" s="17"/>
      <c r="H55" s="17">
        <v>819065462</v>
      </c>
      <c r="I55" s="19">
        <v>27.836834464063813</v>
      </c>
      <c r="J55" s="19">
        <v>4.2822276835684372</v>
      </c>
    </row>
    <row r="56" spans="1:10" ht="16.5" customHeight="1" thickBot="1" x14ac:dyDescent="0.35">
      <c r="A56" s="20" t="s">
        <v>112</v>
      </c>
      <c r="B56" s="21"/>
      <c r="C56" s="7"/>
      <c r="D56" s="22">
        <v>761045125</v>
      </c>
      <c r="E56" s="7"/>
      <c r="F56" s="22">
        <v>940039244</v>
      </c>
      <c r="G56" s="22"/>
      <c r="H56" s="22">
        <v>982560563</v>
      </c>
      <c r="I56" s="23">
        <v>29.10674160090047</v>
      </c>
      <c r="J56" s="23">
        <v>4.5233557291784718</v>
      </c>
    </row>
    <row r="57" spans="1:10" s="24" customFormat="1" ht="12.75" customHeight="1" x14ac:dyDescent="0.25">
      <c r="A57" s="28"/>
      <c r="B57" s="28"/>
      <c r="C57" s="28"/>
      <c r="D57" s="28"/>
      <c r="E57" s="28"/>
      <c r="F57" s="28"/>
      <c r="G57" s="28"/>
      <c r="H57" s="28"/>
      <c r="I57" s="28"/>
      <c r="J57" s="28"/>
    </row>
    <row r="58" spans="1:10" s="24" customFormat="1" ht="12.75" customHeight="1" x14ac:dyDescent="0.25">
      <c r="A58" s="25" t="s">
        <v>115</v>
      </c>
      <c r="B58" s="25"/>
      <c r="C58" s="25"/>
      <c r="D58" s="25"/>
      <c r="E58" s="25"/>
      <c r="F58" s="25"/>
      <c r="G58" s="25"/>
      <c r="H58" s="25"/>
      <c r="I58" s="25"/>
      <c r="J58" s="25"/>
    </row>
    <row r="59" spans="1:10" s="24" customFormat="1" ht="12.75" customHeight="1" x14ac:dyDescent="0.25">
      <c r="A59" s="25" t="s">
        <v>116</v>
      </c>
      <c r="B59" s="25"/>
      <c r="C59" s="25"/>
      <c r="D59" s="25"/>
      <c r="E59" s="25"/>
      <c r="F59" s="25"/>
      <c r="G59" s="25"/>
      <c r="H59" s="25"/>
      <c r="I59" s="25"/>
      <c r="J59" s="25"/>
    </row>
    <row r="60" spans="1:10" s="24" customFormat="1" ht="12.75" customHeight="1" x14ac:dyDescent="0.25">
      <c r="A60" s="25"/>
      <c r="B60" s="25"/>
      <c r="C60" s="25"/>
      <c r="D60" s="25"/>
      <c r="E60" s="25"/>
      <c r="F60" s="25"/>
      <c r="G60" s="25"/>
      <c r="H60" s="25"/>
      <c r="I60" s="25"/>
      <c r="J60" s="25"/>
    </row>
    <row r="61" spans="1:10" s="24" customFormat="1" ht="12.75" customHeight="1" x14ac:dyDescent="0.25">
      <c r="A61" s="26" t="s">
        <v>106</v>
      </c>
      <c r="B61" s="26"/>
      <c r="C61" s="26"/>
      <c r="D61" s="26"/>
      <c r="E61" s="26"/>
      <c r="F61" s="26"/>
      <c r="G61" s="26"/>
      <c r="H61" s="26"/>
      <c r="I61" s="26"/>
      <c r="J61" s="26"/>
    </row>
    <row r="62" spans="1:10" s="24" customFormat="1" ht="25.5" customHeight="1" x14ac:dyDescent="0.25">
      <c r="A62" s="25" t="s">
        <v>103</v>
      </c>
      <c r="B62" s="25"/>
      <c r="C62" s="25"/>
      <c r="D62" s="25"/>
      <c r="E62" s="25"/>
      <c r="F62" s="25"/>
      <c r="G62" s="25"/>
      <c r="H62" s="25"/>
      <c r="I62" s="25"/>
      <c r="J62" s="25"/>
    </row>
    <row r="63" spans="1:10" s="24" customFormat="1" ht="12.75" customHeight="1" x14ac:dyDescent="0.25">
      <c r="A63" s="25" t="s">
        <v>104</v>
      </c>
      <c r="B63" s="25"/>
      <c r="C63" s="25"/>
      <c r="D63" s="25"/>
      <c r="E63" s="25"/>
      <c r="F63" s="25"/>
      <c r="G63" s="25"/>
      <c r="H63" s="25"/>
      <c r="I63" s="25"/>
      <c r="J63" s="25"/>
    </row>
    <row r="64" spans="1:10" s="24" customFormat="1" ht="12.75" customHeight="1" x14ac:dyDescent="0.25">
      <c r="A64" s="25"/>
      <c r="B64" s="25"/>
      <c r="C64" s="25"/>
      <c r="D64" s="25"/>
      <c r="E64" s="25"/>
      <c r="F64" s="25"/>
      <c r="G64" s="25"/>
      <c r="H64" s="25"/>
      <c r="I64" s="25"/>
      <c r="J64" s="25"/>
    </row>
    <row r="65" spans="1:10" s="24" customFormat="1" ht="12.75" customHeight="1" x14ac:dyDescent="0.25">
      <c r="A65" s="27" t="s">
        <v>107</v>
      </c>
      <c r="B65" s="27"/>
      <c r="C65" s="27"/>
      <c r="D65" s="27"/>
      <c r="E65" s="27"/>
      <c r="F65" s="27"/>
      <c r="G65" s="27"/>
      <c r="H65" s="27"/>
      <c r="I65" s="27"/>
      <c r="J65" s="27"/>
    </row>
    <row r="66" spans="1:10" s="24" customFormat="1" ht="25.5" customHeight="1" x14ac:dyDescent="0.25">
      <c r="A66" s="25" t="s">
        <v>117</v>
      </c>
      <c r="B66" s="25"/>
      <c r="C66" s="25"/>
      <c r="D66" s="25"/>
      <c r="E66" s="25"/>
      <c r="F66" s="25"/>
      <c r="G66" s="25"/>
      <c r="H66" s="25"/>
      <c r="I66" s="25"/>
      <c r="J66" s="25"/>
    </row>
  </sheetData>
  <mergeCells count="19">
    <mergeCell ref="A57:J57"/>
    <mergeCell ref="A1:J1"/>
    <mergeCell ref="A2:J2"/>
    <mergeCell ref="B3:B4"/>
    <mergeCell ref="C3:D3"/>
    <mergeCell ref="E3:F3"/>
    <mergeCell ref="G3:H3"/>
    <mergeCell ref="I3:I4"/>
    <mergeCell ref="J3:J4"/>
    <mergeCell ref="A3:A4"/>
    <mergeCell ref="A64:J64"/>
    <mergeCell ref="A66:J66"/>
    <mergeCell ref="A63:J63"/>
    <mergeCell ref="A58:J58"/>
    <mergeCell ref="A60:J60"/>
    <mergeCell ref="A59:J59"/>
    <mergeCell ref="A61:J61"/>
    <mergeCell ref="A65:J65"/>
    <mergeCell ref="A62:J6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Top10 graph</vt:lpstr>
      <vt:lpstr>Total graph</vt:lpstr>
      <vt:lpstr>1-44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Robinson, Ramond (OST)</cp:lastModifiedBy>
  <dcterms:created xsi:type="dcterms:W3CDTF">2019-10-16T20:11:34Z</dcterms:created>
  <dcterms:modified xsi:type="dcterms:W3CDTF">2025-11-10T14:29:23Z</dcterms:modified>
</cp:coreProperties>
</file>