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P:\NTS\2026\053126 May\toWeb\"/>
    </mc:Choice>
  </mc:AlternateContent>
  <xr:revisionPtr revIDLastSave="0" documentId="13_ncr:1_{B9C2EC8E-999B-47B7-A54C-577C8FF6E2FD}" xr6:coauthVersionLast="47" xr6:coauthVersionMax="47" xr10:uidLastSave="{00000000-0000-0000-0000-000000000000}"/>
  <bookViews>
    <workbookView xWindow="-120" yWindow="-120" windowWidth="29040" windowHeight="17520" tabRatio="518" xr2:uid="{00000000-000D-0000-FFFF-FFFF00000000}"/>
  </bookViews>
  <sheets>
    <sheet name="Graph_M" sheetId="33" r:id="rId1"/>
    <sheet name="4-02M" sheetId="29" r:id="rId2"/>
  </sheets>
  <definedNames>
    <definedName name="_xlnm._FilterDatabase" localSheetId="1" hidden="1">'4-02M'!$B$1:$Q$39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<sst xmlns="http://schemas.openxmlformats.org/spreadsheetml/2006/main" count="28" uniqueCount="24">
  <si>
    <t>Transportation</t>
  </si>
  <si>
    <t>Industrial</t>
  </si>
  <si>
    <t>Electric utilities</t>
  </si>
  <si>
    <t>Percentage of primary demand met by petroleum</t>
  </si>
  <si>
    <t>Numbers may not add to totals due to rounding.</t>
  </si>
  <si>
    <t>Energy input at electric utilities</t>
  </si>
  <si>
    <t>NOTES</t>
  </si>
  <si>
    <t>Energy consumption, total</t>
  </si>
  <si>
    <t>Transportation as percent of total energy consumption</t>
  </si>
  <si>
    <t>Industrial as percent of total energy consumption</t>
  </si>
  <si>
    <t>Energy input at electric utilities as percent of total energy consumption</t>
  </si>
  <si>
    <t>Residential</t>
  </si>
  <si>
    <t>Commercial</t>
  </si>
  <si>
    <t>Residential as percent of total energy consumption</t>
  </si>
  <si>
    <t>Commercial as percent of total energy consumption</t>
  </si>
  <si>
    <t xml:space="preserve">The data for Residential, Commercial, and Industrial sectors include only fossil fuels consumed directly. Most renewable fuels are not included. The data for the Transportation sector includes only fossil and renewable fuels consumed directly. The data for Electric utilities includes all fuels (fossil, nuclear, geothermal, hydro, and other renewables) used by electric utilities. Due to a lack of consistent historical data, some renewable energy resources are not included in this table. The totals in table 4-4 are the best numbers for total U.S. energy consumption from all sources.  </t>
  </si>
  <si>
    <t>SOURCE</t>
  </si>
  <si>
    <r>
      <t>KEY</t>
    </r>
    <r>
      <rPr>
        <sz val="9"/>
        <rFont val="Arial"/>
        <family val="2"/>
      </rPr>
      <t>: R = revised.</t>
    </r>
  </si>
  <si>
    <t>1 petajoule = 947,817,077,749 British thermal unit (Btu).</t>
  </si>
  <si>
    <t>Table 4-2M:  U.S. Consumption of Energy from Primary Sources by Sector (petajoules)</t>
  </si>
  <si>
    <t>(R) 2022</t>
  </si>
  <si>
    <t>(R) 2023</t>
  </si>
  <si>
    <t>(R) 2024</t>
  </si>
  <si>
    <r>
      <t xml:space="preserve">U.S. Department of Energy, Energy Information Administration, </t>
    </r>
    <r>
      <rPr>
        <i/>
        <sz val="9"/>
        <rFont val="Arial"/>
        <family val="2"/>
      </rPr>
      <t>Monthly Energy Review</t>
    </r>
    <r>
      <rPr>
        <sz val="9"/>
        <rFont val="Arial"/>
        <family val="2"/>
      </rPr>
      <t>, tables 2.1a-b, 3-8a - c, available at https://www.eia.gov/totalenergy/data/monthly/index.php as of May 20,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</si>
</sst>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
    <numFmt numFmtId="165" formatCode="0.0"/>
    <numFmt numFmtId="166" formatCode="0.0_W"/>
  </numFmts>
  <fonts count="24" x14ac:knownFonts="1">
    <font>
      <sz val="10"/>
      <name val="Arial"/>
    </font>
    <font>
      <sz val="10"/>
      <name val="Arial"/>
      <family val="2"/>
    </font>
    <font>
      <sz val="9"/>
      <name val="Helv"/>
    </font>
    <font>
      <vertAlign val="superscript"/>
      <sz val="12"/>
      <name val="Helv"/>
    </font>
    <font>
      <sz val="10"/>
      <name val="Helv"/>
    </font>
    <font>
      <sz val="8"/>
      <name val="Helv"/>
    </font>
    <font>
      <b/>
      <sz val="9"/>
      <name val="Helv"/>
    </font>
    <font>
      <b/>
      <sz val="10"/>
      <name val="Helv"/>
    </font>
    <font>
      <sz val="12"/>
      <name val="Helv"/>
    </font>
    <font>
      <b/>
      <sz val="14"/>
      <name val="Helv"/>
    </font>
    <font>
      <b/>
      <sz val="12"/>
      <name val="Helv"/>
    </font>
    <font>
      <b/>
      <sz val="12"/>
      <name val="Arial"/>
      <family val="2"/>
    </font>
    <font>
      <sz val="8"/>
      <name val="Arial"/>
      <family val="2"/>
    </font>
    <font>
      <sz val="12"/>
      <name val="Arial"/>
      <family val="2"/>
    </font>
    <font>
      <b/>
      <sz val="11"/>
      <name val="Arial Narrow"/>
      <family val="2"/>
    </font>
    <font>
      <sz val="11"/>
      <name val="Arial Narrow"/>
      <family val="2"/>
    </font>
    <font>
      <b/>
      <sz val="9"/>
      <name val="Arial"/>
      <family val="2"/>
    </font>
    <font>
      <sz val="9"/>
      <name val="Arial"/>
      <family val="2"/>
    </font>
    <font>
      <i/>
      <sz val="9"/>
      <name val="Arial"/>
      <family val="2"/>
    </font>
    <font>
      <sz val="11"/>
      <color indexed="8"/>
      <name val="Calibri"/>
      <family val="2"/>
      <scheme val="minor"/>
    </font>
    <font>
      <sz val="11"/>
      <color rgb="FF000000"/>
      <name val="Calibri"/>
      <family val="2"/>
    </font>
    <font>
      <sz val="11"/>
      <color rgb="FF000000"/>
      <name val="Calibri"/>
      <family val="2"/>
    </font>
    <font>
      <sz val="11"/>
      <color rgb="FF000000"/>
      <name val="Calibri"/>
      <family val="2"/>
    </font>
    <font>
      <sz val="11"/>
      <color rgb="FF000000"/>
      <name val="Calibri"/>
      <family val="2"/>
    </font>
  </fonts>
  <fills count="4">
    <fill>
      <patternFill patternType="none"/>
    </fill>
    <fill>
      <patternFill patternType="gray125"/>
    </fill>
    <fill>
      <patternFill patternType="solid">
        <fgColor indexed="22"/>
        <bgColor indexed="9"/>
      </patternFill>
    </fill>
    <fill>
      <patternFill patternType="solid">
        <fgColor indexed="22"/>
        <bgColor indexed="55"/>
      </patternFill>
    </fill>
  </fills>
  <borders count="7">
    <border>
      <left/>
      <right/>
      <top/>
      <bottom/>
      <diagonal/>
    </border>
    <border>
      <left/>
      <right/>
      <top/>
      <bottom style="thin">
        <color indexed="22"/>
      </bottom>
      <diagonal/>
    </border>
    <border>
      <left/>
      <right/>
      <top/>
      <bottom style="hair">
        <color indexed="8"/>
      </bottom>
      <diagonal/>
    </border>
    <border>
      <left/>
      <right/>
      <top/>
      <bottom style="hair">
        <color indexed="64"/>
      </bottom>
      <diagonal/>
    </border>
    <border>
      <left/>
      <right/>
      <top/>
      <bottom style="medium">
        <color indexed="64"/>
      </bottom>
      <diagonal/>
    </border>
    <border>
      <left/>
      <right/>
      <top style="medium">
        <color indexed="64"/>
      </top>
      <bottom style="thin">
        <color indexed="64"/>
      </bottom>
      <diagonal/>
    </border>
    <border>
      <left/>
      <right/>
      <top style="medium">
        <color indexed="64"/>
      </top>
      <bottom/>
      <diagonal/>
    </border>
  </borders>
  <cellStyleXfs count="35">
    <xf numFmtId="0" fontId="0" fillId="0" borderId="0"/>
    <xf numFmtId="3" fontId="2" fillId="0" borderId="1" applyAlignment="0">
      <alignment horizontal="right" vertical="center"/>
    </xf>
    <xf numFmtId="49" fontId="3" fillId="0" borderId="1">
      <alignment horizontal="left" vertical="center"/>
    </xf>
    <xf numFmtId="164" fontId="4" fillId="0" borderId="2" applyNumberFormat="0">
      <alignment horizontal="right" vertical="center"/>
    </xf>
    <xf numFmtId="166" fontId="4" fillId="0" borderId="1">
      <alignment horizontal="right"/>
    </xf>
    <xf numFmtId="0" fontId="6" fillId="0" borderId="1">
      <alignment horizontal="left"/>
    </xf>
    <xf numFmtId="0" fontId="6" fillId="0" borderId="3">
      <alignment horizontal="right" vertical="center"/>
    </xf>
    <xf numFmtId="0" fontId="4" fillId="0" borderId="1">
      <alignment horizontal="left" vertical="center"/>
    </xf>
    <xf numFmtId="0" fontId="7" fillId="0" borderId="3">
      <alignment horizontal="left" vertical="center"/>
    </xf>
    <xf numFmtId="0" fontId="7" fillId="2" borderId="0">
      <alignment horizontal="centerContinuous" wrapText="1"/>
    </xf>
    <xf numFmtId="0" fontId="5" fillId="0" borderId="0">
      <alignment horizontal="right"/>
    </xf>
    <xf numFmtId="0" fontId="3" fillId="0" borderId="0">
      <alignment horizontal="right"/>
    </xf>
    <xf numFmtId="0" fontId="5" fillId="0" borderId="0">
      <alignment horizontal="left"/>
    </xf>
    <xf numFmtId="49" fontId="3" fillId="0" borderId="1">
      <alignment horizontal="left" vertical="center"/>
    </xf>
    <xf numFmtId="49" fontId="8" fillId="0" borderId="1" applyFill="0">
      <alignment horizontal="left" vertical="center"/>
    </xf>
    <xf numFmtId="49" fontId="3" fillId="0" borderId="3">
      <alignment horizontal="left" vertical="center"/>
    </xf>
    <xf numFmtId="164" fontId="2" fillId="0" borderId="0" applyNumberFormat="0">
      <alignment horizontal="right"/>
    </xf>
    <xf numFmtId="0" fontId="6" fillId="3" borderId="0">
      <alignment horizontal="centerContinuous" vertical="center" wrapText="1"/>
    </xf>
    <xf numFmtId="0" fontId="6" fillId="0" borderId="2">
      <alignment horizontal="left" vertical="center"/>
    </xf>
    <xf numFmtId="0" fontId="9" fillId="0" borderId="0">
      <alignment horizontal="left" vertical="top"/>
    </xf>
    <xf numFmtId="0" fontId="7" fillId="0" borderId="0">
      <alignment horizontal="left"/>
    </xf>
    <xf numFmtId="0" fontId="10" fillId="0" borderId="0">
      <alignment horizontal="left"/>
    </xf>
    <xf numFmtId="0" fontId="4" fillId="0" borderId="0">
      <alignment horizontal="left"/>
    </xf>
    <xf numFmtId="0" fontId="9" fillId="0" borderId="0">
      <alignment horizontal="left" vertical="top"/>
    </xf>
    <xf numFmtId="0" fontId="10" fillId="0" borderId="0">
      <alignment horizontal="left"/>
    </xf>
    <xf numFmtId="0" fontId="4" fillId="0" borderId="0">
      <alignment horizontal="left"/>
    </xf>
    <xf numFmtId="49" fontId="2" fillId="0" borderId="1">
      <alignment horizontal="left"/>
    </xf>
    <xf numFmtId="0" fontId="6" fillId="0" borderId="3">
      <alignment horizontal="left"/>
    </xf>
    <xf numFmtId="0" fontId="7" fillId="0" borderId="0">
      <alignment horizontal="left" vertical="center"/>
    </xf>
    <xf numFmtId="0" fontId="1" fillId="0" borderId="0"/>
    <xf numFmtId="0" fontId="19" fillId="0" borderId="0"/>
    <xf numFmtId="0" fontId="20" fillId="0" borderId="0"/>
    <xf numFmtId="0" fontId="21" fillId="0" borderId="0"/>
    <xf numFmtId="0" fontId="22" fillId="0" borderId="0"/>
    <xf numFmtId="0" fontId="23" fillId="0" borderId="0"/>
  </cellStyleXfs>
  <cellXfs count="28">
    <xf numFmtId="0" fontId="0" fillId="0" borderId="0" xfId="0"/>
    <xf numFmtId="0" fontId="1" fillId="0" borderId="0" xfId="0" applyFont="1" applyFill="1"/>
    <xf numFmtId="2" fontId="1" fillId="0" borderId="0" xfId="0" applyNumberFormat="1" applyFont="1" applyFill="1"/>
    <xf numFmtId="2" fontId="15" fillId="0" borderId="0" xfId="0" applyNumberFormat="1" applyFont="1" applyFill="1" applyAlignment="1">
      <alignment horizontal="right"/>
    </xf>
    <xf numFmtId="165" fontId="15" fillId="0" borderId="0" xfId="0" applyNumberFormat="1" applyFont="1" applyFill="1" applyAlignment="1">
      <alignment horizontal="right"/>
    </xf>
    <xf numFmtId="165" fontId="15" fillId="0" borderId="4" xfId="0" applyNumberFormat="1" applyFont="1" applyFill="1" applyBorder="1" applyAlignment="1">
      <alignment horizontal="right"/>
    </xf>
    <xf numFmtId="3" fontId="14" fillId="0" borderId="0" xfId="0" applyNumberFormat="1" applyFont="1" applyFill="1" applyAlignment="1">
      <alignment horizontal="right"/>
    </xf>
    <xf numFmtId="3" fontId="15" fillId="0" borderId="0" xfId="0" applyNumberFormat="1" applyFont="1" applyFill="1" applyAlignment="1">
      <alignment horizontal="right"/>
    </xf>
    <xf numFmtId="0" fontId="14" fillId="0" borderId="5" xfId="0" applyFont="1" applyFill="1" applyBorder="1" applyAlignment="1">
      <alignment horizontal="center"/>
    </xf>
    <xf numFmtId="37" fontId="14" fillId="0" borderId="0" xfId="0" applyNumberFormat="1" applyFont="1" applyFill="1"/>
    <xf numFmtId="37" fontId="15" fillId="0" borderId="0" xfId="0" applyNumberFormat="1" applyFont="1" applyFill="1"/>
    <xf numFmtId="0" fontId="13" fillId="0" borderId="0" xfId="0" applyFont="1" applyFill="1"/>
    <xf numFmtId="0" fontId="15" fillId="0" borderId="5" xfId="12" applyFont="1" applyFill="1" applyBorder="1" applyAlignment="1">
      <alignment horizontal="center"/>
    </xf>
    <xf numFmtId="0" fontId="14" fillId="0" borderId="5" xfId="0" applyNumberFormat="1" applyFont="1" applyFill="1" applyBorder="1" applyAlignment="1">
      <alignment horizontal="center"/>
    </xf>
    <xf numFmtId="0" fontId="11" fillId="0" borderId="4" xfId="23" applyFont="1" applyFill="1" applyBorder="1" applyAlignment="1">
      <alignment horizontal="left" wrapText="1"/>
    </xf>
    <xf numFmtId="0" fontId="15" fillId="0" borderId="0" xfId="0" applyFont="1" applyFill="1" applyAlignment="1">
      <alignment horizontal="center"/>
    </xf>
    <xf numFmtId="0" fontId="14" fillId="0" borderId="0" xfId="0" applyFont="1" applyFill="1" applyAlignment="1">
      <alignment wrapText="1"/>
    </xf>
    <xf numFmtId="0" fontId="15" fillId="0" borderId="0" xfId="0" applyFont="1" applyFill="1"/>
    <xf numFmtId="0" fontId="15" fillId="0" borderId="0" xfId="0" applyFont="1" applyFill="1" applyAlignment="1">
      <alignment horizontal="left" wrapText="1" indent="1"/>
    </xf>
    <xf numFmtId="2" fontId="15" fillId="0" borderId="0" xfId="0" applyNumberFormat="1" applyFont="1" applyFill="1"/>
    <xf numFmtId="0" fontId="15" fillId="0" borderId="0" xfId="0" applyFont="1" applyFill="1" applyAlignment="1">
      <alignment horizontal="left" wrapText="1" indent="2"/>
    </xf>
    <xf numFmtId="0" fontId="15" fillId="0" borderId="4" xfId="0" applyFont="1" applyFill="1" applyBorder="1" applyAlignment="1">
      <alignment horizontal="left" wrapText="1" indent="1"/>
    </xf>
    <xf numFmtId="0" fontId="16" fillId="0" borderId="6" xfId="0" applyFont="1" applyFill="1" applyBorder="1"/>
    <xf numFmtId="0" fontId="17" fillId="0" borderId="0" xfId="0" applyFont="1" applyFill="1"/>
    <xf numFmtId="0" fontId="17" fillId="0" borderId="0" xfId="0" applyFont="1" applyFill="1"/>
    <xf numFmtId="0" fontId="16" fillId="0" borderId="0" xfId="0" applyFont="1" applyFill="1"/>
    <xf numFmtId="0" fontId="17" fillId="0" borderId="0" xfId="0" applyFont="1" applyFill="1" applyAlignment="1">
      <alignment wrapText="1"/>
    </xf>
    <xf numFmtId="49" fontId="17" fillId="0" borderId="0" xfId="0" applyNumberFormat="1" applyFont="1" applyFill="1" applyAlignment="1">
      <alignment wrapText="1"/>
    </xf>
  </cellXfs>
  <cellStyles count="35">
    <cellStyle name="Data" xfId="1" xr:uid="{00000000-0005-0000-0000-000000000000}"/>
    <cellStyle name="Data Superscript" xfId="2" xr:uid="{00000000-0005-0000-0000-000001000000}"/>
    <cellStyle name="Data_1-43A" xfId="3" xr:uid="{00000000-0005-0000-0000-000002000000}"/>
    <cellStyle name="Data-one deci" xfId="4" xr:uid="{00000000-0005-0000-0000-000003000000}"/>
    <cellStyle name="Hed Side" xfId="5" xr:uid="{00000000-0005-0000-0000-000004000000}"/>
    <cellStyle name="Hed Side bold" xfId="6" xr:uid="{00000000-0005-0000-0000-000005000000}"/>
    <cellStyle name="Hed Side Regular" xfId="7" xr:uid="{00000000-0005-0000-0000-000006000000}"/>
    <cellStyle name="Hed Side_1-43A" xfId="8" xr:uid="{00000000-0005-0000-0000-000007000000}"/>
    <cellStyle name="Hed Top" xfId="9" xr:uid="{00000000-0005-0000-0000-000008000000}"/>
    <cellStyle name="Normal" xfId="0" builtinId="0"/>
    <cellStyle name="Normal 2" xfId="29" xr:uid="{00000000-0005-0000-0000-00000A000000}"/>
    <cellStyle name="Normal 3" xfId="30" xr:uid="{00000000-0005-0000-0000-00000B000000}"/>
    <cellStyle name="Normal 4" xfId="31" xr:uid="{00000000-0005-0000-0000-00000C000000}"/>
    <cellStyle name="Normal 5" xfId="32" xr:uid="{00000000-0005-0000-0000-00000D000000}"/>
    <cellStyle name="Normal 6" xfId="33" xr:uid="{EEA4E7B5-A38F-4082-8A5A-EF59654116EE}"/>
    <cellStyle name="Normal 7" xfId="34" xr:uid="{F187C4AA-3E3F-423C-8DCE-0E4CAE6C845C}"/>
    <cellStyle name="Source Hed" xfId="10" xr:uid="{00000000-0005-0000-0000-00000F000000}"/>
    <cellStyle name="Source Superscript" xfId="11" xr:uid="{00000000-0005-0000-0000-000010000000}"/>
    <cellStyle name="Source Text" xfId="12" xr:uid="{00000000-0005-0000-0000-000011000000}"/>
    <cellStyle name="Superscript" xfId="13" xr:uid="{00000000-0005-0000-0000-000012000000}"/>
    <cellStyle name="Superscript- regular" xfId="14" xr:uid="{00000000-0005-0000-0000-000013000000}"/>
    <cellStyle name="Superscript_1-43A" xfId="15" xr:uid="{00000000-0005-0000-0000-000014000000}"/>
    <cellStyle name="Table Data" xfId="16" xr:uid="{00000000-0005-0000-0000-000015000000}"/>
    <cellStyle name="Table Head Top" xfId="17" xr:uid="{00000000-0005-0000-0000-000016000000}"/>
    <cellStyle name="Table Hed Side" xfId="18" xr:uid="{00000000-0005-0000-0000-000017000000}"/>
    <cellStyle name="Table Title" xfId="19" xr:uid="{00000000-0005-0000-0000-000018000000}"/>
    <cellStyle name="Title Text" xfId="20" xr:uid="{00000000-0005-0000-0000-000019000000}"/>
    <cellStyle name="Title Text 1" xfId="21" xr:uid="{00000000-0005-0000-0000-00001A000000}"/>
    <cellStyle name="Title Text 2" xfId="22" xr:uid="{00000000-0005-0000-0000-00001B000000}"/>
    <cellStyle name="Title-1" xfId="23" xr:uid="{00000000-0005-0000-0000-00001C000000}"/>
    <cellStyle name="Title-2" xfId="24" xr:uid="{00000000-0005-0000-0000-00001D000000}"/>
    <cellStyle name="Title-3" xfId="25" xr:uid="{00000000-0005-0000-0000-00001E000000}"/>
    <cellStyle name="Wrap" xfId="26" xr:uid="{00000000-0005-0000-0000-00001F000000}"/>
    <cellStyle name="Wrap Bold" xfId="27" xr:uid="{00000000-0005-0000-0000-000020000000}"/>
    <cellStyle name="Wrap Title" xfId="28" xr:uid="{00000000-0005-0000-0000-00002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U.S. Consumption of Energy from Primary Sources by Sector</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lineChart>
        <c:grouping val="standard"/>
        <c:varyColors val="0"/>
        <c:ser>
          <c:idx val="1"/>
          <c:order val="1"/>
          <c:tx>
            <c:strRef>
              <c:f>'4-02M'!$A$4</c:f>
              <c:strCache>
                <c:ptCount val="1"/>
                <c:pt idx="0">
                  <c:v>Transportation</c:v>
                </c:pt>
              </c:strCache>
            </c:strRef>
          </c:tx>
          <c:spPr>
            <a:ln w="31750" cap="rnd">
              <a:solidFill>
                <a:schemeClr val="accent2"/>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'4-02M'!$B$2:$AQ$2</c15:sqref>
                  </c15:fullRef>
                </c:ext>
              </c:extLst>
              <c:f>'4-02M'!$R$2:$AQ$2</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(R) 2022</c:v>
                </c:pt>
                <c:pt idx="23">
                  <c:v>(R) 2023</c:v>
                </c:pt>
                <c:pt idx="24">
                  <c:v>(R) 2024</c:v>
                </c:pt>
                <c:pt idx="25">
                  <c:v>2025</c:v>
                </c:pt>
              </c:strCache>
            </c:strRef>
          </c:cat>
          <c:val>
            <c:numRef>
              <c:extLst>
                <c:ext xmlns:c15="http://schemas.microsoft.com/office/drawing/2012/chart" uri="{02D57815-91ED-43cb-92C2-25804820EDAC}">
                  <c15:fullRef>
                    <c15:sqref>'4-02M'!$B$4:$AQ$4</c15:sqref>
                  </c15:fullRef>
                </c:ext>
              </c:extLst>
              <c:f>'4-02M'!$R$4:$AQ$4</c:f>
              <c:numCache>
                <c:formatCode>#,##0_);\(#,##0\)</c:formatCode>
                <c:ptCount val="26"/>
                <c:pt idx="0">
                  <c:v>27912.149528710816</c:v>
                </c:pt>
                <c:pt idx="1">
                  <c:v>27620.673455441418</c:v>
                </c:pt>
                <c:pt idx="2">
                  <c:v>28219.852361722216</c:v>
                </c:pt>
                <c:pt idx="3">
                  <c:v>28282.763234927414</c:v>
                </c:pt>
                <c:pt idx="4">
                  <c:v>29275.31656835552</c:v>
                </c:pt>
                <c:pt idx="5">
                  <c:v>29730.892871143216</c:v>
                </c:pt>
                <c:pt idx="6">
                  <c:v>30193.337587839917</c:v>
                </c:pt>
                <c:pt idx="7">
                  <c:v>30309.037127945714</c:v>
                </c:pt>
                <c:pt idx="8">
                  <c:v>28844.690227491017</c:v>
                </c:pt>
                <c:pt idx="9">
                  <c:v>27969.46227531062</c:v>
                </c:pt>
                <c:pt idx="10">
                  <c:v>28374.571034177712</c:v>
                </c:pt>
                <c:pt idx="11">
                  <c:v>27983.405894085015</c:v>
                </c:pt>
                <c:pt idx="12">
                  <c:v>27491.389015567216</c:v>
                </c:pt>
                <c:pt idx="13">
                  <c:v>28001.981208260415</c:v>
                </c:pt>
                <c:pt idx="14">
                  <c:v>28277.320201539314</c:v>
                </c:pt>
                <c:pt idx="15">
                  <c:v>28678.057863812719</c:v>
                </c:pt>
                <c:pt idx="16">
                  <c:v>29268.404897154614</c:v>
                </c:pt>
                <c:pt idx="17">
                  <c:v>29520.006187739415</c:v>
                </c:pt>
                <c:pt idx="18">
                  <c:v>30000.720252400519</c:v>
                </c:pt>
                <c:pt idx="19">
                  <c:v>30177.578217861617</c:v>
                </c:pt>
                <c:pt idx="20">
                  <c:v>25740.066910312515</c:v>
                </c:pt>
                <c:pt idx="21">
                  <c:v>28507.338213577812</c:v>
                </c:pt>
                <c:pt idx="22">
                  <c:v>29141.499608334914</c:v>
                </c:pt>
                <c:pt idx="23">
                  <c:v>29551.730663596518</c:v>
                </c:pt>
                <c:pt idx="24">
                  <c:v>29817.652227912014</c:v>
                </c:pt>
                <c:pt idx="25" formatCode="#,##0">
                  <c:v>29697.537278864715</c:v>
                </c:pt>
              </c:numCache>
            </c:numRef>
          </c:val>
          <c:smooth val="0"/>
          <c:extLst>
            <c:ext xmlns:c16="http://schemas.microsoft.com/office/drawing/2014/chart" uri="{C3380CC4-5D6E-409C-BE32-E72D297353CC}">
              <c16:uniqueId val="{00000001-F77A-411F-A220-5A66DE20357F}"/>
            </c:ext>
          </c:extLst>
        </c:ser>
        <c:ser>
          <c:idx val="3"/>
          <c:order val="3"/>
          <c:tx>
            <c:strRef>
              <c:f>'4-02M'!$A$6</c:f>
              <c:strCache>
                <c:ptCount val="1"/>
                <c:pt idx="0">
                  <c:v>Industrial</c:v>
                </c:pt>
              </c:strCache>
            </c:strRef>
          </c:tx>
          <c:spPr>
            <a:ln w="31750" cap="rnd">
              <a:solidFill>
                <a:schemeClr val="accent4"/>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'4-02M'!$B$2:$AQ$2</c15:sqref>
                  </c15:fullRef>
                </c:ext>
              </c:extLst>
              <c:f>'4-02M'!$R$2:$AQ$2</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(R) 2022</c:v>
                </c:pt>
                <c:pt idx="23">
                  <c:v>(R) 2023</c:v>
                </c:pt>
                <c:pt idx="24">
                  <c:v>(R) 2024</c:v>
                </c:pt>
                <c:pt idx="25">
                  <c:v>2025</c:v>
                </c:pt>
              </c:strCache>
            </c:strRef>
          </c:cat>
          <c:val>
            <c:numRef>
              <c:extLst>
                <c:ext xmlns:c15="http://schemas.microsoft.com/office/drawing/2012/chart" uri="{02D57815-91ED-43cb-92C2-25804820EDAC}">
                  <c15:fullRef>
                    <c15:sqref>'4-02M'!$B$6:$AQ$6</c15:sqref>
                  </c15:fullRef>
                </c:ext>
              </c:extLst>
              <c:f>'4-02M'!$R$6:$AQ$6</c:f>
              <c:numCache>
                <c:formatCode>#,##0</c:formatCode>
                <c:ptCount val="26"/>
                <c:pt idx="0">
                  <c:v>23972.082307229113</c:v>
                </c:pt>
                <c:pt idx="1">
                  <c:v>22899.253990593614</c:v>
                </c:pt>
                <c:pt idx="2">
                  <c:v>22896.008638645213</c:v>
                </c:pt>
                <c:pt idx="3">
                  <c:v>22621.166576695214</c:v>
                </c:pt>
                <c:pt idx="4">
                  <c:v>23546.63523577771</c:v>
                </c:pt>
                <c:pt idx="5">
                  <c:v>22495.561116744313</c:v>
                </c:pt>
                <c:pt idx="6">
                  <c:v>22615.960930884612</c:v>
                </c:pt>
                <c:pt idx="7">
                  <c:v>22444.325492128512</c:v>
                </c:pt>
                <c:pt idx="8">
                  <c:v>21568.685013091213</c:v>
                </c:pt>
                <c:pt idx="9">
                  <c:v>19684.348845355809</c:v>
                </c:pt>
                <c:pt idx="10">
                  <c:v>21435.584436026711</c:v>
                </c:pt>
                <c:pt idx="11">
                  <c:v>21622.037079842416</c:v>
                </c:pt>
                <c:pt idx="12">
                  <c:v>21907.782089463013</c:v>
                </c:pt>
                <c:pt idx="13">
                  <c:v>22532.361466536317</c:v>
                </c:pt>
                <c:pt idx="14">
                  <c:v>22629.897164267713</c:v>
                </c:pt>
                <c:pt idx="15">
                  <c:v>22590.065638875014</c:v>
                </c:pt>
                <c:pt idx="16">
                  <c:v>22735.564177820412</c:v>
                </c:pt>
                <c:pt idx="17">
                  <c:v>23151.005099116217</c:v>
                </c:pt>
                <c:pt idx="18">
                  <c:v>24122.464699935615</c:v>
                </c:pt>
                <c:pt idx="19">
                  <c:v>24209.174469077112</c:v>
                </c:pt>
                <c:pt idx="20">
                  <c:v>23346.712693286714</c:v>
                </c:pt>
                <c:pt idx="21">
                  <c:v>24085.148427808512</c:v>
                </c:pt>
                <c:pt idx="22">
                  <c:v>23838.282228102911</c:v>
                </c:pt>
                <c:pt idx="23">
                  <c:v>23930.879209166415</c:v>
                </c:pt>
                <c:pt idx="24">
                  <c:v>24141.379742110814</c:v>
                </c:pt>
                <c:pt idx="25">
                  <c:v>24308.169309118213</c:v>
                </c:pt>
              </c:numCache>
            </c:numRef>
          </c:val>
          <c:smooth val="0"/>
          <c:extLst>
            <c:ext xmlns:c16="http://schemas.microsoft.com/office/drawing/2014/chart" uri="{C3380CC4-5D6E-409C-BE32-E72D297353CC}">
              <c16:uniqueId val="{00000003-F77A-411F-A220-5A66DE20357F}"/>
            </c:ext>
          </c:extLst>
        </c:ser>
        <c:ser>
          <c:idx val="5"/>
          <c:order val="5"/>
          <c:tx>
            <c:strRef>
              <c:f>'4-02M'!$A$8</c:f>
              <c:strCache>
                <c:ptCount val="1"/>
                <c:pt idx="0">
                  <c:v>Residential</c:v>
                </c:pt>
              </c:strCache>
            </c:strRef>
          </c:tx>
          <c:spPr>
            <a:ln w="31750" cap="rnd">
              <a:solidFill>
                <a:schemeClr val="accent6"/>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'4-02M'!$B$2:$AQ$2</c15:sqref>
                  </c15:fullRef>
                </c:ext>
              </c:extLst>
              <c:f>'4-02M'!$R$2:$AQ$2</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(R) 2022</c:v>
                </c:pt>
                <c:pt idx="23">
                  <c:v>(R) 2023</c:v>
                </c:pt>
                <c:pt idx="24">
                  <c:v>(R) 2024</c:v>
                </c:pt>
                <c:pt idx="25">
                  <c:v>2025</c:v>
                </c:pt>
              </c:strCache>
            </c:strRef>
          </c:cat>
          <c:val>
            <c:numRef>
              <c:extLst>
                <c:ext xmlns:c15="http://schemas.microsoft.com/office/drawing/2012/chart" uri="{02D57815-91ED-43cb-92C2-25804820EDAC}">
                  <c15:fullRef>
                    <c15:sqref>'4-02M'!$B$8:$AQ$8</c15:sqref>
                  </c15:fullRef>
                </c:ext>
              </c:extLst>
              <c:f>'4-02M'!$R$8:$AQ$8</c:f>
              <c:numCache>
                <c:formatCode>#,##0</c:formatCode>
                <c:ptCount val="26"/>
                <c:pt idx="0">
                  <c:v>7550.0296080273029</c:v>
                </c:pt>
                <c:pt idx="1">
                  <c:v>7242.0366346434039</c:v>
                </c:pt>
                <c:pt idx="2">
                  <c:v>7287.3723866664031</c:v>
                </c:pt>
                <c:pt idx="3">
                  <c:v>7630.8173484021045</c:v>
                </c:pt>
                <c:pt idx="4">
                  <c:v>7371.3706621449037</c:v>
                </c:pt>
                <c:pt idx="5">
                  <c:v>7280.4533300742023</c:v>
                </c:pt>
                <c:pt idx="6">
                  <c:v>6492.6283187616027</c:v>
                </c:pt>
                <c:pt idx="7">
                  <c:v>6950.5204692498037</c:v>
                </c:pt>
                <c:pt idx="8">
                  <c:v>7265.9842934616036</c:v>
                </c:pt>
                <c:pt idx="9">
                  <c:v>6999.2070788112032</c:v>
                </c:pt>
                <c:pt idx="10">
                  <c:v>7000.1745650715047</c:v>
                </c:pt>
                <c:pt idx="11">
                  <c:v>6820.4162509413036</c:v>
                </c:pt>
                <c:pt idx="12">
                  <c:v>5983.9489424151043</c:v>
                </c:pt>
                <c:pt idx="13">
                  <c:v>7036.2543116838042</c:v>
                </c:pt>
                <c:pt idx="14">
                  <c:v>7360.1986752198036</c:v>
                </c:pt>
                <c:pt idx="15">
                  <c:v>6776.9321220228039</c:v>
                </c:pt>
                <c:pt idx="16">
                  <c:v>6297.2741683176027</c:v>
                </c:pt>
                <c:pt idx="17">
                  <c:v>6349.8075116904038</c:v>
                </c:pt>
                <c:pt idx="18">
                  <c:v>7265.3428194744038</c:v>
                </c:pt>
                <c:pt idx="19">
                  <c:v>7360.2651437415034</c:v>
                </c:pt>
                <c:pt idx="20">
                  <c:v>6641.5009264752034</c:v>
                </c:pt>
                <c:pt idx="21">
                  <c:v>6773.5010802360039</c:v>
                </c:pt>
                <c:pt idx="22">
                  <c:v>7195.4084391429042</c:v>
                </c:pt>
                <c:pt idx="23">
                  <c:v>6637.1002883163028</c:v>
                </c:pt>
                <c:pt idx="24">
                  <c:v>6465.9501752742035</c:v>
                </c:pt>
                <c:pt idx="25">
                  <c:v>7029.8089751907037</c:v>
                </c:pt>
              </c:numCache>
            </c:numRef>
          </c:val>
          <c:smooth val="0"/>
          <c:extLst>
            <c:ext xmlns:c16="http://schemas.microsoft.com/office/drawing/2014/chart" uri="{C3380CC4-5D6E-409C-BE32-E72D297353CC}">
              <c16:uniqueId val="{00000005-F77A-411F-A220-5A66DE20357F}"/>
            </c:ext>
          </c:extLst>
        </c:ser>
        <c:ser>
          <c:idx val="7"/>
          <c:order val="7"/>
          <c:tx>
            <c:strRef>
              <c:f>'4-02M'!$A$10</c:f>
              <c:strCache>
                <c:ptCount val="1"/>
                <c:pt idx="0">
                  <c:v>Commercial</c:v>
                </c:pt>
              </c:strCache>
            </c:strRef>
          </c:tx>
          <c:spPr>
            <a:ln w="31750" cap="rnd">
              <a:solidFill>
                <a:schemeClr val="accent2">
                  <a:lumMod val="6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'4-02M'!$B$2:$AQ$2</c15:sqref>
                  </c15:fullRef>
                </c:ext>
              </c:extLst>
              <c:f>'4-02M'!$R$2:$AQ$2</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(R) 2022</c:v>
                </c:pt>
                <c:pt idx="23">
                  <c:v>(R) 2023</c:v>
                </c:pt>
                <c:pt idx="24">
                  <c:v>(R) 2024</c:v>
                </c:pt>
                <c:pt idx="25">
                  <c:v>2025</c:v>
                </c:pt>
              </c:strCache>
            </c:strRef>
          </c:cat>
          <c:val>
            <c:numRef>
              <c:extLst>
                <c:ext xmlns:c15="http://schemas.microsoft.com/office/drawing/2012/chart" uri="{02D57815-91ED-43cb-92C2-25804820EDAC}">
                  <c15:fullRef>
                    <c15:sqref>'4-02M'!$B$10:$AQ$10</c15:sqref>
                  </c15:fullRef>
                </c:ext>
              </c:extLst>
              <c:f>'4-02M'!$R$10:$AQ$10</c:f>
              <c:numCache>
                <c:formatCode>#,##0</c:formatCode>
                <c:ptCount val="26"/>
                <c:pt idx="0">
                  <c:v>4512.649223579403</c:v>
                </c:pt>
                <c:pt idx="1">
                  <c:v>4308.5159529915027</c:v>
                </c:pt>
                <c:pt idx="2">
                  <c:v>4358.9550104028031</c:v>
                </c:pt>
                <c:pt idx="3">
                  <c:v>4533.911765132103</c:v>
                </c:pt>
                <c:pt idx="4">
                  <c:v>4463.8043556330022</c:v>
                </c:pt>
                <c:pt idx="5">
                  <c:v>4273.6284195462022</c:v>
                </c:pt>
                <c:pt idx="6">
                  <c:v>3951.3468241086016</c:v>
                </c:pt>
                <c:pt idx="7">
                  <c:v>4135.3897202487024</c:v>
                </c:pt>
                <c:pt idx="8">
                  <c:v>4321.1956147977025</c:v>
                </c:pt>
                <c:pt idx="9">
                  <c:v>4273.087175869503</c:v>
                </c:pt>
                <c:pt idx="10">
                  <c:v>4235.5060847115028</c:v>
                </c:pt>
                <c:pt idx="11">
                  <c:v>4274.2150306266012</c:v>
                </c:pt>
                <c:pt idx="12">
                  <c:v>3905.9941911912024</c:v>
                </c:pt>
                <c:pt idx="13">
                  <c:v>4361.9598096060017</c:v>
                </c:pt>
                <c:pt idx="14">
                  <c:v>4592.4863585883022</c:v>
                </c:pt>
                <c:pt idx="15">
                  <c:v>4639.6800640512029</c:v>
                </c:pt>
                <c:pt idx="16">
                  <c:v>4505.5581928755018</c:v>
                </c:pt>
                <c:pt idx="17">
                  <c:v>4545.709400205903</c:v>
                </c:pt>
                <c:pt idx="18">
                  <c:v>4963.5853905189024</c:v>
                </c:pt>
                <c:pt idx="19">
                  <c:v>4981.9444182348034</c:v>
                </c:pt>
                <c:pt idx="20">
                  <c:v>4563.0429135870027</c:v>
                </c:pt>
                <c:pt idx="21">
                  <c:v>4787.040776660102</c:v>
                </c:pt>
                <c:pt idx="22">
                  <c:v>5127.3659380995032</c:v>
                </c:pt>
                <c:pt idx="23">
                  <c:v>4846.4309283270022</c:v>
                </c:pt>
                <c:pt idx="24">
                  <c:v>4764.3739557045028</c:v>
                </c:pt>
                <c:pt idx="25">
                  <c:v>5101.1319731460026</c:v>
                </c:pt>
              </c:numCache>
            </c:numRef>
          </c:val>
          <c:smooth val="0"/>
          <c:extLst>
            <c:ext xmlns:c16="http://schemas.microsoft.com/office/drawing/2014/chart" uri="{C3380CC4-5D6E-409C-BE32-E72D297353CC}">
              <c16:uniqueId val="{00000007-F77A-411F-A220-5A66DE20357F}"/>
            </c:ext>
          </c:extLst>
        </c:ser>
        <c:ser>
          <c:idx val="9"/>
          <c:order val="9"/>
          <c:tx>
            <c:strRef>
              <c:f>'4-02M'!$A$12</c:f>
              <c:strCache>
                <c:ptCount val="1"/>
                <c:pt idx="0">
                  <c:v>Energy input at electric utilities</c:v>
                </c:pt>
              </c:strCache>
            </c:strRef>
          </c:tx>
          <c:spPr>
            <a:ln w="31750" cap="rnd">
              <a:solidFill>
                <a:schemeClr val="accent4">
                  <a:lumMod val="6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'4-02M'!$B$2:$AQ$2</c15:sqref>
                  </c15:fullRef>
                </c:ext>
              </c:extLst>
              <c:f>'4-02M'!$R$2:$AQ$2</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(R) 2022</c:v>
                </c:pt>
                <c:pt idx="23">
                  <c:v>(R) 2023</c:v>
                </c:pt>
                <c:pt idx="24">
                  <c:v>(R) 2024</c:v>
                </c:pt>
                <c:pt idx="25">
                  <c:v>2025</c:v>
                </c:pt>
              </c:strCache>
            </c:strRef>
          </c:cat>
          <c:val>
            <c:numRef>
              <c:extLst>
                <c:ext xmlns:c15="http://schemas.microsoft.com/office/drawing/2012/chart" uri="{02D57815-91ED-43cb-92C2-25804820EDAC}">
                  <c15:fullRef>
                    <c15:sqref>'4-02M'!$B$12:$AQ$12</c15:sqref>
                  </c15:fullRef>
                </c:ext>
              </c:extLst>
              <c:f>'4-02M'!$R$12:$AQ$12</c:f>
              <c:numCache>
                <c:formatCode>#,##0</c:formatCode>
                <c:ptCount val="26"/>
                <c:pt idx="0">
                  <c:v>38069.20960496732</c:v>
                </c:pt>
                <c:pt idx="1">
                  <c:v>37549.78870450292</c:v>
                </c:pt>
                <c:pt idx="2">
                  <c:v>38069.834198060118</c:v>
                </c:pt>
                <c:pt idx="3">
                  <c:v>38013.783298316725</c:v>
                </c:pt>
                <c:pt idx="4">
                  <c:v>38779.169380748121</c:v>
                </c:pt>
                <c:pt idx="5">
                  <c:v>39721.606503870324</c:v>
                </c:pt>
                <c:pt idx="6">
                  <c:v>39335.433888296429</c:v>
                </c:pt>
                <c:pt idx="7">
                  <c:v>40575.175213479619</c:v>
                </c:pt>
                <c:pt idx="8">
                  <c:v>39966.582043403119</c:v>
                </c:pt>
                <c:pt idx="9">
                  <c:v>37744.876980860121</c:v>
                </c:pt>
                <c:pt idx="10">
                  <c:v>39326.836237767311</c:v>
                </c:pt>
                <c:pt idx="11">
                  <c:v>38431.851308803518</c:v>
                </c:pt>
                <c:pt idx="12">
                  <c:v>37433.295762360322</c:v>
                </c:pt>
                <c:pt idx="13">
                  <c:v>37511.243292252315</c:v>
                </c:pt>
                <c:pt idx="14">
                  <c:v>37714.812107933722</c:v>
                </c:pt>
                <c:pt idx="15">
                  <c:v>36993.162312780914</c:v>
                </c:pt>
                <c:pt idx="16">
                  <c:v>36460.53633267212</c:v>
                </c:pt>
                <c:pt idx="17">
                  <c:v>35488.014290561419</c:v>
                </c:pt>
                <c:pt idx="18">
                  <c:v>36413.829007979119</c:v>
                </c:pt>
                <c:pt idx="19">
                  <c:v>35178.257263712723</c:v>
                </c:pt>
                <c:pt idx="20">
                  <c:v>33476.441546453723</c:v>
                </c:pt>
                <c:pt idx="21">
                  <c:v>34356.696839997618</c:v>
                </c:pt>
                <c:pt idx="22">
                  <c:v>34872.517889731214</c:v>
                </c:pt>
                <c:pt idx="23">
                  <c:v>33912.523581377114</c:v>
                </c:pt>
                <c:pt idx="24">
                  <c:v>34570.874242753518</c:v>
                </c:pt>
                <c:pt idx="25">
                  <c:v>35371.324052965523</c:v>
                </c:pt>
              </c:numCache>
            </c:numRef>
          </c:val>
          <c:smooth val="0"/>
          <c:extLst>
            <c:ext xmlns:c16="http://schemas.microsoft.com/office/drawing/2014/chart" uri="{C3380CC4-5D6E-409C-BE32-E72D297353CC}">
              <c16:uniqueId val="{00000009-F77A-411F-A220-5A66DE20357F}"/>
            </c:ext>
          </c:extLst>
        </c:ser>
        <c:dLbls>
          <c:showLegendKey val="0"/>
          <c:showVal val="0"/>
          <c:showCatName val="0"/>
          <c:showSerName val="0"/>
          <c:showPercent val="0"/>
          <c:showBubbleSize val="0"/>
        </c:dLbls>
        <c:smooth val="0"/>
        <c:axId val="167648391"/>
        <c:axId val="167646423"/>
        <c:extLst>
          <c:ext xmlns:c15="http://schemas.microsoft.com/office/drawing/2012/chart" uri="{02D57815-91ED-43cb-92C2-25804820EDAC}">
            <c15:filteredLineSeries>
              <c15:ser>
                <c:idx val="0"/>
                <c:order val="0"/>
                <c:tx>
                  <c:strRef>
                    <c:extLst>
                      <c:ext uri="{02D57815-91ED-43cb-92C2-25804820EDAC}">
                        <c15:formulaRef>
                          <c15:sqref>'4-02M'!$A$3</c15:sqref>
                        </c15:formulaRef>
                      </c:ext>
                    </c:extLst>
                    <c:strCache>
                      <c:ptCount val="1"/>
                      <c:pt idx="0">
                        <c:v>Energy consumption, total</c:v>
                      </c:pt>
                    </c:strCache>
                  </c:strRef>
                </c:tx>
                <c:spPr>
                  <a:ln w="31750" cap="rnd">
                    <a:solidFill>
                      <a:schemeClr val="accent1"/>
                    </a:solidFill>
                    <a:round/>
                  </a:ln>
                  <a:effectLst>
                    <a:outerShdw blurRad="40000" dist="23000" dir="5400000" rotWithShape="0">
                      <a:srgbClr val="000000">
                        <a:alpha val="35000"/>
                      </a:srgbClr>
                    </a:outerShdw>
                  </a:effectLst>
                </c:spPr>
                <c:marker>
                  <c:symbol val="none"/>
                </c:marker>
                <c:cat>
                  <c:strRef>
                    <c:extLst>
                      <c:ext uri="{02D57815-91ED-43cb-92C2-25804820EDAC}">
                        <c15:fullRef>
                          <c15:sqref>'4-02M'!$B$2:$AQ$2</c15:sqref>
                        </c15:fullRef>
                        <c15:formulaRef>
                          <c15:sqref>'4-02M'!$R$2:$AQ$2</c15:sqref>
                        </c15:formulaRef>
                      </c:ext>
                    </c:extLst>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(R) 2022</c:v>
                      </c:pt>
                      <c:pt idx="23">
                        <c:v>(R) 2023</c:v>
                      </c:pt>
                      <c:pt idx="24">
                        <c:v>(R) 2024</c:v>
                      </c:pt>
                      <c:pt idx="25">
                        <c:v>2025</c:v>
                      </c:pt>
                    </c:strCache>
                  </c:strRef>
                </c:cat>
                <c:val>
                  <c:numRef>
                    <c:extLst>
                      <c:ext uri="{02D57815-91ED-43cb-92C2-25804820EDAC}">
                        <c15:fullRef>
                          <c15:sqref>'4-02M'!$B$3:$AQ$3</c15:sqref>
                        </c15:fullRef>
                        <c15:formulaRef>
                          <c15:sqref>'4-02M'!$R$3:$AQ$3</c15:sqref>
                        </c15:formulaRef>
                      </c:ext>
                    </c:extLst>
                    <c:numCache>
                      <c:formatCode>#,##0_);\(#,##0\)</c:formatCode>
                      <c:ptCount val="26"/>
                      <c:pt idx="0">
                        <c:v>102017.14262168107</c:v>
                      </c:pt>
                      <c:pt idx="1">
                        <c:v>99613.855053356761</c:v>
                      </c:pt>
                      <c:pt idx="2">
                        <c:v>100837.42237159294</c:v>
                      </c:pt>
                      <c:pt idx="3">
                        <c:v>101081.20569795877</c:v>
                      </c:pt>
                      <c:pt idx="4">
                        <c:v>103430.47229409126</c:v>
                      </c:pt>
                      <c:pt idx="5">
                        <c:v>103501.95866165165</c:v>
                      </c:pt>
                      <c:pt idx="6">
                        <c:v>102588.30135336965</c:v>
                      </c:pt>
                      <c:pt idx="7">
                        <c:v>104413.72530976083</c:v>
                      </c:pt>
                      <c:pt idx="8">
                        <c:v>101967.70059209525</c:v>
                      </c:pt>
                      <c:pt idx="9">
                        <c:v>96671.004512381158</c:v>
                      </c:pt>
                      <c:pt idx="10">
                        <c:v>100379.92164684366</c:v>
                      </c:pt>
                      <c:pt idx="11">
                        <c:v>99139.866970058152</c:v>
                      </c:pt>
                      <c:pt idx="12">
                        <c:v>96724.699472299864</c:v>
                      </c:pt>
                      <c:pt idx="13">
                        <c:v>99442.393698824148</c:v>
                      </c:pt>
                      <c:pt idx="14">
                        <c:v>100580.56373745845</c:v>
                      </c:pt>
                      <c:pt idx="15">
                        <c:v>99679.309666336849</c:v>
                      </c:pt>
                      <c:pt idx="16">
                        <c:v>99262.596347625658</c:v>
                      </c:pt>
                      <c:pt idx="17">
                        <c:v>99054.985612791352</c:v>
                      </c:pt>
                      <c:pt idx="18">
                        <c:v>102758.59370596508</c:v>
                      </c:pt>
                      <c:pt idx="19">
                        <c:v>101913.42218626387</c:v>
                      </c:pt>
                      <c:pt idx="20">
                        <c:v>93763.814860825558</c:v>
                      </c:pt>
                      <c:pt idx="21">
                        <c:v>98504.184184693251</c:v>
                      </c:pt>
                      <c:pt idx="22">
                        <c:v>100171.93320199715</c:v>
                      </c:pt>
                      <c:pt idx="23">
                        <c:v>98878.335493342543</c:v>
                      </c:pt>
                      <c:pt idx="24">
                        <c:v>99761.519622064865</c:v>
                      </c:pt>
                      <c:pt idx="25" formatCode="#,##0">
                        <c:v>101546.16566792106</c:v>
                      </c:pt>
                    </c:numCache>
                  </c:numRef>
                </c:val>
                <c:smooth val="0"/>
                <c:extLst>
                  <c:ext xmlns:c16="http://schemas.microsoft.com/office/drawing/2014/chart" uri="{C3380CC4-5D6E-409C-BE32-E72D297353CC}">
                    <c16:uniqueId val="{00000000-F77A-411F-A220-5A66DE20357F}"/>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'4-02M'!$A$5</c15:sqref>
                        </c15:formulaRef>
                      </c:ext>
                    </c:extLst>
                    <c:strCache>
                      <c:ptCount val="1"/>
                      <c:pt idx="0">
                        <c:v>Transportation as percent of total energy consumption</c:v>
                      </c:pt>
                    </c:strCache>
                  </c:strRef>
                </c:tx>
                <c:spPr>
                  <a:ln w="31750" cap="rnd">
                    <a:solidFill>
                      <a:schemeClr val="accent3"/>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'4-02M'!$B$2:$AQ$2</c15:sqref>
                        </c15:fullRef>
                        <c15:formulaRef>
                          <c15:sqref>'4-02M'!$R$2:$AQ$2</c15:sqref>
                        </c15:formulaRef>
                      </c:ext>
                    </c:extLst>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(R) 2022</c:v>
                      </c:pt>
                      <c:pt idx="23">
                        <c:v>(R) 2023</c:v>
                      </c:pt>
                      <c:pt idx="24">
                        <c:v>(R) 2024</c:v>
                      </c:pt>
                      <c:pt idx="25">
                        <c:v>2025</c:v>
                      </c:pt>
                    </c:strCache>
                  </c:strRef>
                </c:cat>
                <c:val>
                  <c:numRef>
                    <c:extLst>
                      <c:ext xmlns:c15="http://schemas.microsoft.com/office/drawing/2012/chart" uri="{02D57815-91ED-43cb-92C2-25804820EDAC}">
                        <c15:fullRef>
                          <c15:sqref>'4-02M'!$B$5:$AQ$5</c15:sqref>
                        </c15:fullRef>
                        <c15:formulaRef>
                          <c15:sqref>'4-02M'!$R$5:$AQ$5</c15:sqref>
                        </c15:formulaRef>
                      </c:ext>
                    </c:extLst>
                    <c:numCache>
                      <c:formatCode>0.0</c:formatCode>
                      <c:ptCount val="26"/>
                      <c:pt idx="0">
                        <c:v>27.360254180240901</c:v>
                      </c:pt>
                      <c:pt idx="1">
                        <c:v>27.727742732822449</c:v>
                      </c:pt>
                      <c:pt idx="2">
                        <c:v>27.985495561092478</c:v>
                      </c:pt>
                      <c:pt idx="3">
                        <c:v>27.980239293384837</c:v>
                      </c:pt>
                      <c:pt idx="4">
                        <c:v>28.304343893079128</c:v>
                      </c:pt>
                      <c:pt idx="5">
                        <c:v>28.724956759836434</c:v>
                      </c:pt>
                      <c:pt idx="6">
                        <c:v>29.431560118962992</c:v>
                      </c:pt>
                      <c:pt idx="7">
                        <c:v>29.027828513951462</c:v>
                      </c:pt>
                      <c:pt idx="8">
                        <c:v>28.288065789459527</c:v>
                      </c:pt>
                      <c:pt idx="9">
                        <c:v>28.932628161248108</c:v>
                      </c:pt>
                      <c:pt idx="10">
                        <c:v>28.267177906359645</c:v>
                      </c:pt>
                      <c:pt idx="11">
                        <c:v>28.226188665894071</c:v>
                      </c:pt>
                      <c:pt idx="12">
                        <c:v>28.422304918548992</c:v>
                      </c:pt>
                      <c:pt idx="13">
                        <c:v>28.158997552963694</c:v>
                      </c:pt>
                      <c:pt idx="14">
                        <c:v>28.114099932220014</c:v>
                      </c:pt>
                      <c:pt idx="15">
                        <c:v>28.770321503839341</c:v>
                      </c:pt>
                      <c:pt idx="16">
                        <c:v>29.485834517822092</c:v>
                      </c:pt>
                      <c:pt idx="17">
                        <c:v>29.801635934948216</c:v>
                      </c:pt>
                      <c:pt idx="18">
                        <c:v>29.195339455739354</c:v>
                      </c:pt>
                      <c:pt idx="19">
                        <c:v>29.610994872399665</c:v>
                      </c:pt>
                      <c:pt idx="20">
                        <c:v>27.452026081189977</c:v>
                      </c:pt>
                      <c:pt idx="21">
                        <c:v>28.940230762306662</c:v>
                      </c:pt>
                      <c:pt idx="22">
                        <c:v>29.091481692352836</c:v>
                      </c:pt>
                      <c:pt idx="23">
                        <c:v>29.886962109699176</c:v>
                      </c:pt>
                      <c:pt idx="24">
                        <c:v>29.888931464629636</c:v>
                      </c:pt>
                      <c:pt idx="25">
                        <c:v>29.245355630642305</c:v>
                      </c:pt>
                    </c:numCache>
                  </c:numRef>
                </c:val>
                <c:smooth val="0"/>
                <c:extLst xmlns:c15="http://schemas.microsoft.com/office/drawing/2012/chart">
                  <c:ext xmlns:c16="http://schemas.microsoft.com/office/drawing/2014/chart" uri="{C3380CC4-5D6E-409C-BE32-E72D297353CC}">
                    <c16:uniqueId val="{00000002-F77A-411F-A220-5A66DE20357F}"/>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'4-02M'!$A$7</c15:sqref>
                        </c15:formulaRef>
                      </c:ext>
                    </c:extLst>
                    <c:strCache>
                      <c:ptCount val="1"/>
                      <c:pt idx="0">
                        <c:v>Industrial as percent of total energy consumption</c:v>
                      </c:pt>
                    </c:strCache>
                  </c:strRef>
                </c:tx>
                <c:spPr>
                  <a:ln w="31750" cap="rnd">
                    <a:solidFill>
                      <a:schemeClr val="accent5"/>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'4-02M'!$B$2:$AQ$2</c15:sqref>
                        </c15:fullRef>
                        <c15:formulaRef>
                          <c15:sqref>'4-02M'!$R$2:$AQ$2</c15:sqref>
                        </c15:formulaRef>
                      </c:ext>
                    </c:extLst>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(R) 2022</c:v>
                      </c:pt>
                      <c:pt idx="23">
                        <c:v>(R) 2023</c:v>
                      </c:pt>
                      <c:pt idx="24">
                        <c:v>(R) 2024</c:v>
                      </c:pt>
                      <c:pt idx="25">
                        <c:v>2025</c:v>
                      </c:pt>
                    </c:strCache>
                  </c:strRef>
                </c:cat>
                <c:val>
                  <c:numRef>
                    <c:extLst>
                      <c:ext xmlns:c15="http://schemas.microsoft.com/office/drawing/2012/chart" uri="{02D57815-91ED-43cb-92C2-25804820EDAC}">
                        <c15:fullRef>
                          <c15:sqref>'4-02M'!$B$7:$AQ$7</c15:sqref>
                        </c15:fullRef>
                        <c15:formulaRef>
                          <c15:sqref>'4-02M'!$R$7:$AQ$7</c15:sqref>
                        </c15:formulaRef>
                      </c:ext>
                    </c:extLst>
                    <c:numCache>
                      <c:formatCode>0.0</c:formatCode>
                      <c:ptCount val="26"/>
                      <c:pt idx="0">
                        <c:v>23.498092272714249</c:v>
                      </c:pt>
                      <c:pt idx="1">
                        <c:v>22.988021072297574</c:v>
                      </c:pt>
                      <c:pt idx="2">
                        <c:v>22.705864648415769</c:v>
                      </c:pt>
                      <c:pt idx="3">
                        <c:v>22.379201376257452</c:v>
                      </c:pt>
                      <c:pt idx="4">
                        <c:v>22.765665391941631</c:v>
                      </c:pt>
                      <c:pt idx="5">
                        <c:v>21.73443035052351</c:v>
                      </c:pt>
                      <c:pt idx="6">
                        <c:v>22.045360565024854</c:v>
                      </c:pt>
                      <c:pt idx="7">
                        <c:v>21.495570075240256</c:v>
                      </c:pt>
                      <c:pt idx="8">
                        <c:v>21.152467779354108</c:v>
                      </c:pt>
                      <c:pt idx="9">
                        <c:v>20.362205756157973</c:v>
                      </c:pt>
                      <c:pt idx="10">
                        <c:v>21.354454241796798</c:v>
                      </c:pt>
                      <c:pt idx="11">
                        <c:v>21.809628901733973</c:v>
                      </c:pt>
                      <c:pt idx="12">
                        <c:v>22.649625389362917</c:v>
                      </c:pt>
                      <c:pt idx="13">
                        <c:v>22.658707849268868</c:v>
                      </c:pt>
                      <c:pt idx="14">
                        <c:v>22.499274535125551</c:v>
                      </c:pt>
                      <c:pt idx="15">
                        <c:v>22.662742864584676</c:v>
                      </c:pt>
                      <c:pt idx="16">
                        <c:v>22.90446252100703</c:v>
                      </c:pt>
                      <c:pt idx="17">
                        <c:v>23.371872658297214</c:v>
                      </c:pt>
                      <c:pt idx="18">
                        <c:v>23.474887919311143</c:v>
                      </c:pt>
                      <c:pt idx="19">
                        <c:v>23.754647768407569</c:v>
                      </c:pt>
                      <c:pt idx="20">
                        <c:v>24.899491054134735</c:v>
                      </c:pt>
                      <c:pt idx="21">
                        <c:v>24.450888687783426</c:v>
                      </c:pt>
                      <c:pt idx="22">
                        <c:v>23.797366653624334</c:v>
                      </c:pt>
                      <c:pt idx="23">
                        <c:v>24.20234836050378</c:v>
                      </c:pt>
                      <c:pt idx="24">
                        <c:v>24.199089822977513</c:v>
                      </c:pt>
                      <c:pt idx="25">
                        <c:v>23.93804743806027</c:v>
                      </c:pt>
                    </c:numCache>
                  </c:numRef>
                </c:val>
                <c:smooth val="0"/>
                <c:extLst xmlns:c15="http://schemas.microsoft.com/office/drawing/2012/chart">
                  <c:ext xmlns:c16="http://schemas.microsoft.com/office/drawing/2014/chart" uri="{C3380CC4-5D6E-409C-BE32-E72D297353CC}">
                    <c16:uniqueId val="{00000004-F77A-411F-A220-5A66DE20357F}"/>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'4-02M'!$A$9</c15:sqref>
                        </c15:formulaRef>
                      </c:ext>
                    </c:extLst>
                    <c:strCache>
                      <c:ptCount val="1"/>
                      <c:pt idx="0">
                        <c:v>Residential as percent of total energy consumption</c:v>
                      </c:pt>
                    </c:strCache>
                  </c:strRef>
                </c:tx>
                <c:spPr>
                  <a:ln w="31750" cap="rnd">
                    <a:solidFill>
                      <a:schemeClr val="accent1">
                        <a:lumMod val="6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'4-02M'!$B$2:$AQ$2</c15:sqref>
                        </c15:fullRef>
                        <c15:formulaRef>
                          <c15:sqref>'4-02M'!$R$2:$AQ$2</c15:sqref>
                        </c15:formulaRef>
                      </c:ext>
                    </c:extLst>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(R) 2022</c:v>
                      </c:pt>
                      <c:pt idx="23">
                        <c:v>(R) 2023</c:v>
                      </c:pt>
                      <c:pt idx="24">
                        <c:v>(R) 2024</c:v>
                      </c:pt>
                      <c:pt idx="25">
                        <c:v>2025</c:v>
                      </c:pt>
                    </c:strCache>
                  </c:strRef>
                </c:cat>
                <c:val>
                  <c:numRef>
                    <c:extLst>
                      <c:ext xmlns:c15="http://schemas.microsoft.com/office/drawing/2012/chart" uri="{02D57815-91ED-43cb-92C2-25804820EDAC}">
                        <c15:fullRef>
                          <c15:sqref>'4-02M'!$B$9:$AQ$9</c15:sqref>
                        </c15:fullRef>
                        <c15:formulaRef>
                          <c15:sqref>'4-02M'!$R$9:$AQ$9</c15:sqref>
                        </c15:formulaRef>
                      </c:ext>
                    </c:extLst>
                    <c:numCache>
                      <c:formatCode>0.0</c:formatCode>
                      <c:ptCount val="26"/>
                      <c:pt idx="0">
                        <c:v>7.4007460060175632</c:v>
                      </c:pt>
                      <c:pt idx="1">
                        <c:v>7.2701097962369881</c:v>
                      </c:pt>
                      <c:pt idx="2">
                        <c:v>7.2268531020278637</c:v>
                      </c:pt>
                      <c:pt idx="3">
                        <c:v>7.5491950216777051</c:v>
                      </c:pt>
                      <c:pt idx="4">
                        <c:v>7.1268848518697254</c:v>
                      </c:pt>
                      <c:pt idx="5">
                        <c:v>7.0341213096015265</c:v>
                      </c:pt>
                      <c:pt idx="6">
                        <c:v>6.3288194005644707</c:v>
                      </c:pt>
                      <c:pt idx="7">
                        <c:v>6.6567115085970912</c:v>
                      </c:pt>
                      <c:pt idx="8">
                        <c:v>7.1257704658144245</c:v>
                      </c:pt>
                      <c:pt idx="9">
                        <c:v>7.2402341468529769</c:v>
                      </c:pt>
                      <c:pt idx="10">
                        <c:v>6.973680044998936</c:v>
                      </c:pt>
                      <c:pt idx="11">
                        <c:v>6.8795898757874872</c:v>
                      </c:pt>
                      <c:pt idx="12">
                        <c:v>6.1865779630866617</c:v>
                      </c:pt>
                      <c:pt idx="13">
                        <c:v>7.0757089104211737</c:v>
                      </c:pt>
                      <c:pt idx="14">
                        <c:v>7.3177146773921899</c:v>
                      </c:pt>
                      <c:pt idx="15">
                        <c:v>6.7987350080048481</c:v>
                      </c:pt>
                      <c:pt idx="16">
                        <c:v>6.3440554650253542</c:v>
                      </c:pt>
                      <c:pt idx="17">
                        <c:v>6.4103865872152808</c:v>
                      </c:pt>
                      <c:pt idx="18">
                        <c:v>7.0703019158315463</c:v>
                      </c:pt>
                      <c:pt idx="19">
                        <c:v>7.2220763328792792</c:v>
                      </c:pt>
                      <c:pt idx="20">
                        <c:v>7.0832238815509383</c:v>
                      </c:pt>
                      <c:pt idx="21">
                        <c:v>6.8763587418132754</c:v>
                      </c:pt>
                      <c:pt idx="22">
                        <c:v>7.1830583768742198</c:v>
                      </c:pt>
                      <c:pt idx="23">
                        <c:v>6.7123907933939453</c:v>
                      </c:pt>
                      <c:pt idx="24">
                        <c:v>6.4814070593247957</c:v>
                      </c:pt>
                      <c:pt idx="25">
                        <c:v>6.9227714596135224</c:v>
                      </c:pt>
                    </c:numCache>
                  </c:numRef>
                </c:val>
                <c:smooth val="0"/>
                <c:extLst xmlns:c15="http://schemas.microsoft.com/office/drawing/2012/chart">
                  <c:ext xmlns:c16="http://schemas.microsoft.com/office/drawing/2014/chart" uri="{C3380CC4-5D6E-409C-BE32-E72D297353CC}">
                    <c16:uniqueId val="{00000006-F77A-411F-A220-5A66DE20357F}"/>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'4-02M'!$A$11</c15:sqref>
                        </c15:formulaRef>
                      </c:ext>
                    </c:extLst>
                    <c:strCache>
                      <c:ptCount val="1"/>
                      <c:pt idx="0">
                        <c:v>Commercial as percent of total energy consumption</c:v>
                      </c:pt>
                    </c:strCache>
                  </c:strRef>
                </c:tx>
                <c:spPr>
                  <a:ln w="31750" cap="rnd">
                    <a:solidFill>
                      <a:schemeClr val="accent3">
                        <a:lumMod val="6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'4-02M'!$B$2:$AQ$2</c15:sqref>
                        </c15:fullRef>
                        <c15:formulaRef>
                          <c15:sqref>'4-02M'!$R$2:$AQ$2</c15:sqref>
                        </c15:formulaRef>
                      </c:ext>
                    </c:extLst>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(R) 2022</c:v>
                      </c:pt>
                      <c:pt idx="23">
                        <c:v>(R) 2023</c:v>
                      </c:pt>
                      <c:pt idx="24">
                        <c:v>(R) 2024</c:v>
                      </c:pt>
                      <c:pt idx="25">
                        <c:v>2025</c:v>
                      </c:pt>
                    </c:strCache>
                  </c:strRef>
                </c:cat>
                <c:val>
                  <c:numRef>
                    <c:extLst>
                      <c:ext xmlns:c15="http://schemas.microsoft.com/office/drawing/2012/chart" uri="{02D57815-91ED-43cb-92C2-25804820EDAC}">
                        <c15:fullRef>
                          <c15:sqref>'4-02M'!$B$11:$AQ$11</c15:sqref>
                        </c15:fullRef>
                        <c15:formulaRef>
                          <c15:sqref>'4-02M'!$R$11:$AQ$11</c15:sqref>
                        </c15:formulaRef>
                      </c:ext>
                    </c:extLst>
                    <c:numCache>
                      <c:formatCode>0.0</c:formatCode>
                      <c:ptCount val="26"/>
                      <c:pt idx="0">
                        <c:v>4.423422483331108</c:v>
                      </c:pt>
                      <c:pt idx="1">
                        <c:v>4.3252175620386408</c:v>
                      </c:pt>
                      <c:pt idx="2">
                        <c:v>4.3227552905306821</c:v>
                      </c:pt>
                      <c:pt idx="3">
                        <c:v>4.4854152004081813</c:v>
                      </c:pt>
                      <c:pt idx="4">
                        <c:v>4.3157536233043077</c:v>
                      </c:pt>
                      <c:pt idx="5">
                        <c:v>4.1290314452084065</c:v>
                      </c:pt>
                      <c:pt idx="6">
                        <c:v>3.8516544011173592</c:v>
                      </c:pt>
                      <c:pt idx="7">
                        <c:v>3.960580573081149</c:v>
                      </c:pt>
                      <c:pt idx="8">
                        <c:v>4.2378082370258827</c:v>
                      </c:pt>
                      <c:pt idx="9">
                        <c:v>4.4202366546446985</c:v>
                      </c:pt>
                      <c:pt idx="10">
                        <c:v>4.2194753843431432</c:v>
                      </c:pt>
                      <c:pt idx="11">
                        <c:v>4.3112979281256081</c:v>
                      </c:pt>
                      <c:pt idx="12">
                        <c:v>4.0382593200093693</c:v>
                      </c:pt>
                      <c:pt idx="13">
                        <c:v>4.3864187569909427</c:v>
                      </c:pt>
                      <c:pt idx="14">
                        <c:v>4.5659779463713202</c:v>
                      </c:pt>
                      <c:pt idx="15">
                        <c:v>4.6546069385732221</c:v>
                      </c:pt>
                      <c:pt idx="16">
                        <c:v>4.5390291596813279</c:v>
                      </c:pt>
                      <c:pt idx="17">
                        <c:v>4.5890768365513734</c:v>
                      </c:pt>
                      <c:pt idx="18">
                        <c:v>4.8303360444205552</c:v>
                      </c:pt>
                      <c:pt idx="19">
                        <c:v>4.8884085249629488</c:v>
                      </c:pt>
                      <c:pt idx="20">
                        <c:v>4.8665286500554252</c:v>
                      </c:pt>
                      <c:pt idx="21">
                        <c:v>4.8597334380075692</c:v>
                      </c:pt>
                      <c:pt idx="22">
                        <c:v>5.1185654246685521</c:v>
                      </c:pt>
                      <c:pt idx="23">
                        <c:v>4.9014082853905965</c:v>
                      </c:pt>
                      <c:pt idx="24">
                        <c:v>4.7757632138662185</c:v>
                      </c:pt>
                      <c:pt idx="25">
                        <c:v>5.0234609446779688</c:v>
                      </c:pt>
                    </c:numCache>
                  </c:numRef>
                </c:val>
                <c:smooth val="0"/>
                <c:extLst xmlns:c15="http://schemas.microsoft.com/office/drawing/2012/chart">
                  <c:ext xmlns:c16="http://schemas.microsoft.com/office/drawing/2014/chart" uri="{C3380CC4-5D6E-409C-BE32-E72D297353CC}">
                    <c16:uniqueId val="{00000008-F77A-411F-A220-5A66DE20357F}"/>
                  </c:ext>
                </c:extLst>
              </c15:ser>
            </c15:filteredLineSeries>
          </c:ext>
        </c:extLst>
      </c:lineChart>
      <c:catAx>
        <c:axId val="167648391"/>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67646423"/>
        <c:crosses val="autoZero"/>
        <c:auto val="1"/>
        <c:lblAlgn val="ctr"/>
        <c:lblOffset val="100"/>
        <c:noMultiLvlLbl val="0"/>
      </c:catAx>
      <c:valAx>
        <c:axId val="167646423"/>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petajoules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67648391"/>
        <c:crosses val="autoZero"/>
        <c:crossBetween val="between"/>
      </c:valAx>
      <c:spPr>
        <a:noFill/>
        <a:ln>
          <a:noFill/>
        </a:ln>
        <a:effectLst/>
      </c:spPr>
    </c:plotArea>
    <c:legend>
      <c:legendPos val="t"/>
      <c:layout>
        <c:manualLayout>
          <c:xMode val="edge"/>
          <c:yMode val="edge"/>
          <c:x val="7.7272541862667285E-2"/>
          <c:y val="7.9001610305958134E-2"/>
          <c:w val="0.84782603346456697"/>
          <c:h val="5.7545175247578462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22</xdr:row>
      <xdr:rowOff>161924</xdr:rowOff>
    </xdr:to>
    <xdr:graphicFrame macro="">
      <xdr:nvGraphicFramePr>
        <xdr:cNvPr id="2" name="Chart 1">
          <a:extLst>
            <a:ext uri="{FF2B5EF4-FFF2-40B4-BE49-F238E27FC236}">
              <a16:creationId xmlns:a16="http://schemas.microsoft.com/office/drawing/2014/main" id="{2EE2C0ED-E1B6-460E-87BF-4426634F84F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7103E-9480-4960-8417-1E8A98A1FAE3}">
  <dimension ref="A1"/>
  <sheetViews>
    <sheetView tabSelected="1" workbookViewId="0"/>
  </sheetViews>
  <sheetFormatPr defaultRowHeight="12.7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Q38"/>
  <sheetViews>
    <sheetView zoomScaleNormal="100" workbookViewId="0">
      <pane xSplit="1" ySplit="2" topLeftCell="B9" activePane="bottomRight" state="frozen"/>
      <selection pane="topRight" activeCell="B1" sqref="B1"/>
      <selection pane="bottomLeft" activeCell="A3" sqref="A3"/>
      <selection pane="bottomRight" activeCell="B9" sqref="B9"/>
    </sheetView>
  </sheetViews>
  <sheetFormatPr defaultColWidth="9.140625" defaultRowHeight="12.75" x14ac:dyDescent="0.2"/>
  <cols>
    <col min="1" max="1" width="32.7109375" style="1" customWidth="1"/>
    <col min="2" max="25" width="7.7109375" style="1" customWidth="1"/>
    <col min="26" max="26" width="7.7109375" style="2" customWidth="1"/>
    <col min="27" max="43" width="7.7109375" style="1" customWidth="1"/>
    <col min="44" max="16384" width="9.140625" style="1"/>
  </cols>
  <sheetData>
    <row r="1" spans="1:43" s="11" customFormat="1" ht="16.5" customHeight="1" thickBot="1" x14ac:dyDescent="0.3">
      <c r="A1" s="14" t="s">
        <v>19</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row>
    <row r="2" spans="1:43" s="15" customFormat="1" ht="16.5" customHeight="1" x14ac:dyDescent="0.3">
      <c r="A2" s="12"/>
      <c r="B2" s="13">
        <v>1960</v>
      </c>
      <c r="C2" s="13">
        <v>1965</v>
      </c>
      <c r="D2" s="13">
        <v>1970</v>
      </c>
      <c r="E2" s="13">
        <v>1975</v>
      </c>
      <c r="F2" s="13">
        <v>1980</v>
      </c>
      <c r="G2" s="13">
        <v>1985</v>
      </c>
      <c r="H2" s="13">
        <v>1990</v>
      </c>
      <c r="I2" s="13">
        <v>1991</v>
      </c>
      <c r="J2" s="13">
        <v>1992</v>
      </c>
      <c r="K2" s="13">
        <v>1993</v>
      </c>
      <c r="L2" s="13">
        <v>1994</v>
      </c>
      <c r="M2" s="13">
        <v>1995</v>
      </c>
      <c r="N2" s="13">
        <v>1996</v>
      </c>
      <c r="O2" s="13">
        <v>1997</v>
      </c>
      <c r="P2" s="13">
        <v>1998</v>
      </c>
      <c r="Q2" s="13">
        <v>1999</v>
      </c>
      <c r="R2" s="13">
        <v>2000</v>
      </c>
      <c r="S2" s="13">
        <v>2001</v>
      </c>
      <c r="T2" s="13">
        <v>2002</v>
      </c>
      <c r="U2" s="13">
        <v>2003</v>
      </c>
      <c r="V2" s="13">
        <v>2004</v>
      </c>
      <c r="W2" s="13">
        <v>2005</v>
      </c>
      <c r="X2" s="13">
        <v>2006</v>
      </c>
      <c r="Y2" s="13">
        <v>2007</v>
      </c>
      <c r="Z2" s="13">
        <v>2008</v>
      </c>
      <c r="AA2" s="13">
        <v>2009</v>
      </c>
      <c r="AB2" s="13">
        <v>2010</v>
      </c>
      <c r="AC2" s="13">
        <v>2011</v>
      </c>
      <c r="AD2" s="13">
        <v>2012</v>
      </c>
      <c r="AE2" s="13">
        <v>2013</v>
      </c>
      <c r="AF2" s="13">
        <v>2014</v>
      </c>
      <c r="AG2" s="13">
        <v>2015</v>
      </c>
      <c r="AH2" s="13">
        <v>2016</v>
      </c>
      <c r="AI2" s="13">
        <v>2017</v>
      </c>
      <c r="AJ2" s="13">
        <v>2018</v>
      </c>
      <c r="AK2" s="13">
        <v>2019</v>
      </c>
      <c r="AL2" s="13">
        <v>2020</v>
      </c>
      <c r="AM2" s="13">
        <v>2021</v>
      </c>
      <c r="AN2" s="13" t="s">
        <v>20</v>
      </c>
      <c r="AO2" s="13" t="s">
        <v>21</v>
      </c>
      <c r="AP2" s="13" t="s">
        <v>22</v>
      </c>
      <c r="AQ2" s="8">
        <v>2025</v>
      </c>
    </row>
    <row r="3" spans="1:43" s="17" customFormat="1" ht="16.5" customHeight="1" x14ac:dyDescent="0.3">
      <c r="A3" s="16" t="s">
        <v>7</v>
      </c>
      <c r="B3" s="9">
        <v>46361.689435215922</v>
      </c>
      <c r="C3" s="9">
        <v>55458.932144195729</v>
      </c>
      <c r="D3" s="9">
        <v>69671.488887729356</v>
      </c>
      <c r="E3" s="9">
        <v>73630.302342442243</v>
      </c>
      <c r="F3" s="9">
        <v>80224.497727529146</v>
      </c>
      <c r="G3" s="9">
        <v>78357.199657522855</v>
      </c>
      <c r="H3" s="9">
        <v>86784.198059965551</v>
      </c>
      <c r="I3" s="9">
        <v>86740.309844637348</v>
      </c>
      <c r="J3" s="9">
        <v>88451.747671704346</v>
      </c>
      <c r="K3" s="9">
        <v>89881.573143111047</v>
      </c>
      <c r="L3" s="9">
        <v>91845.310707768658</v>
      </c>
      <c r="M3" s="9">
        <v>93549.674385026156</v>
      </c>
      <c r="N3" s="9">
        <v>96435.924342134458</v>
      </c>
      <c r="O3" s="9">
        <v>97018.986214486853</v>
      </c>
      <c r="P3" s="9">
        <v>97699.858099104647</v>
      </c>
      <c r="Q3" s="9">
        <v>99419.54013297426</v>
      </c>
      <c r="R3" s="9">
        <v>102017.14262168107</v>
      </c>
      <c r="S3" s="9">
        <v>99613.855053356761</v>
      </c>
      <c r="T3" s="9">
        <v>100837.42237159294</v>
      </c>
      <c r="U3" s="9">
        <v>101081.20569795877</v>
      </c>
      <c r="V3" s="9">
        <v>103430.47229409126</v>
      </c>
      <c r="W3" s="9">
        <v>103501.95866165165</v>
      </c>
      <c r="X3" s="9">
        <v>102588.30135336965</v>
      </c>
      <c r="Y3" s="9">
        <v>104413.72530976083</v>
      </c>
      <c r="Z3" s="9">
        <v>101967.70059209525</v>
      </c>
      <c r="AA3" s="9">
        <v>96671.004512381158</v>
      </c>
      <c r="AB3" s="9">
        <v>100379.92164684366</v>
      </c>
      <c r="AC3" s="9">
        <v>99139.866970058152</v>
      </c>
      <c r="AD3" s="9">
        <v>96724.699472299864</v>
      </c>
      <c r="AE3" s="9">
        <v>99442.393698824148</v>
      </c>
      <c r="AF3" s="9">
        <v>100580.56373745845</v>
      </c>
      <c r="AG3" s="9">
        <v>99679.309666336849</v>
      </c>
      <c r="AH3" s="9">
        <v>99262.596347625658</v>
      </c>
      <c r="AI3" s="9">
        <v>99054.985612791352</v>
      </c>
      <c r="AJ3" s="9">
        <v>102758.59370596508</v>
      </c>
      <c r="AK3" s="9">
        <v>101913.42218626387</v>
      </c>
      <c r="AL3" s="9">
        <v>93763.814860825558</v>
      </c>
      <c r="AM3" s="9">
        <v>98504.184184693251</v>
      </c>
      <c r="AN3" s="9">
        <v>100171.93320199715</v>
      </c>
      <c r="AO3" s="9">
        <v>98878.335493342543</v>
      </c>
      <c r="AP3" s="9">
        <v>99761.519622064865</v>
      </c>
      <c r="AQ3" s="6">
        <v>101546.16566792106</v>
      </c>
    </row>
    <row r="4" spans="1:43" s="19" customFormat="1" ht="16.5" customHeight="1" x14ac:dyDescent="0.3">
      <c r="A4" s="18" t="s">
        <v>0</v>
      </c>
      <c r="B4" s="10">
        <v>11140.990437813905</v>
      </c>
      <c r="C4" s="10">
        <v>13081.372230013207</v>
      </c>
      <c r="D4" s="10">
        <v>16946.253002893212</v>
      </c>
      <c r="E4" s="10">
        <v>19213.147164689111</v>
      </c>
      <c r="F4" s="10">
        <v>20741.471599863911</v>
      </c>
      <c r="G4" s="10">
        <v>21144.907040073613</v>
      </c>
      <c r="H4" s="10">
        <v>23596.937135922017</v>
      </c>
      <c r="I4" s="10">
        <v>23279.655450394508</v>
      </c>
      <c r="J4" s="10">
        <v>23593.982979402008</v>
      </c>
      <c r="K4" s="10">
        <v>23862.904067641215</v>
      </c>
      <c r="L4" s="10">
        <v>24544.345682445011</v>
      </c>
      <c r="M4" s="10">
        <v>25064.576865840612</v>
      </c>
      <c r="N4" s="10">
        <v>25705.962228345012</v>
      </c>
      <c r="O4" s="10">
        <v>26026.256098467016</v>
      </c>
      <c r="P4" s="10">
        <v>26555.167226751913</v>
      </c>
      <c r="Q4" s="10">
        <v>27282.455240634314</v>
      </c>
      <c r="R4" s="10">
        <v>27912.149528710816</v>
      </c>
      <c r="S4" s="10">
        <v>27620.673455441418</v>
      </c>
      <c r="T4" s="10">
        <v>28219.852361722216</v>
      </c>
      <c r="U4" s="10">
        <v>28282.763234927414</v>
      </c>
      <c r="V4" s="10">
        <v>29275.31656835552</v>
      </c>
      <c r="W4" s="10">
        <v>29730.892871143216</v>
      </c>
      <c r="X4" s="10">
        <v>30193.337587839917</v>
      </c>
      <c r="Y4" s="10">
        <v>30309.037127945714</v>
      </c>
      <c r="Z4" s="10">
        <v>28844.690227491017</v>
      </c>
      <c r="AA4" s="10">
        <v>27969.46227531062</v>
      </c>
      <c r="AB4" s="10">
        <v>28374.571034177712</v>
      </c>
      <c r="AC4" s="10">
        <v>27983.405894085015</v>
      </c>
      <c r="AD4" s="10">
        <v>27491.389015567216</v>
      </c>
      <c r="AE4" s="10">
        <v>28001.981208260415</v>
      </c>
      <c r="AF4" s="10">
        <v>28277.320201539314</v>
      </c>
      <c r="AG4" s="10">
        <v>28678.057863812719</v>
      </c>
      <c r="AH4" s="10">
        <v>29268.404897154614</v>
      </c>
      <c r="AI4" s="10">
        <v>29520.006187739415</v>
      </c>
      <c r="AJ4" s="10">
        <v>30000.720252400519</v>
      </c>
      <c r="AK4" s="10">
        <v>30177.578217861617</v>
      </c>
      <c r="AL4" s="10">
        <v>25740.066910312515</v>
      </c>
      <c r="AM4" s="10">
        <v>28507.338213577812</v>
      </c>
      <c r="AN4" s="10">
        <v>29141.499608334914</v>
      </c>
      <c r="AO4" s="10">
        <v>29551.730663596518</v>
      </c>
      <c r="AP4" s="10">
        <v>29817.652227912014</v>
      </c>
      <c r="AQ4" s="7">
        <v>29697.537278864715</v>
      </c>
    </row>
    <row r="5" spans="1:43" s="17" customFormat="1" ht="33" customHeight="1" x14ac:dyDescent="0.3">
      <c r="A5" s="20" t="s">
        <v>8</v>
      </c>
      <c r="B5" s="4">
        <v>24.030596325403341</v>
      </c>
      <c r="C5" s="4">
        <v>23.58749388827222</v>
      </c>
      <c r="D5" s="4">
        <v>24.323081469094038</v>
      </c>
      <c r="E5" s="4">
        <v>26.094076152685034</v>
      </c>
      <c r="F5" s="4">
        <v>25.854286642353696</v>
      </c>
      <c r="G5" s="4">
        <v>26.98527656997955</v>
      </c>
      <c r="H5" s="4">
        <v>27.190361452227933</v>
      </c>
      <c r="I5" s="4">
        <v>26.838335592864791</v>
      </c>
      <c r="J5" s="4">
        <v>26.67441130385907</v>
      </c>
      <c r="K5" s="4">
        <v>26.549272818852732</v>
      </c>
      <c r="L5" s="4">
        <v>26.723569764535565</v>
      </c>
      <c r="M5" s="4">
        <v>26.792799687021169</v>
      </c>
      <c r="N5" s="4">
        <v>26.656002318332781</v>
      </c>
      <c r="O5" s="4">
        <v>26.825941100774752</v>
      </c>
      <c r="P5" s="4">
        <v>27.180353936455997</v>
      </c>
      <c r="Q5" s="4">
        <v>27.441743548746913</v>
      </c>
      <c r="R5" s="4">
        <v>27.360254180240901</v>
      </c>
      <c r="S5" s="4">
        <v>27.727742732822449</v>
      </c>
      <c r="T5" s="4">
        <v>27.985495561092478</v>
      </c>
      <c r="U5" s="4">
        <v>27.980239293384837</v>
      </c>
      <c r="V5" s="4">
        <v>28.304343893079128</v>
      </c>
      <c r="W5" s="4">
        <v>28.724956759836434</v>
      </c>
      <c r="X5" s="4">
        <v>29.431560118962992</v>
      </c>
      <c r="Y5" s="4">
        <v>29.027828513951462</v>
      </c>
      <c r="Z5" s="4">
        <v>28.288065789459527</v>
      </c>
      <c r="AA5" s="4">
        <v>28.932628161248108</v>
      </c>
      <c r="AB5" s="4">
        <v>28.267177906359645</v>
      </c>
      <c r="AC5" s="4">
        <v>28.226188665894071</v>
      </c>
      <c r="AD5" s="4">
        <v>28.422304918548992</v>
      </c>
      <c r="AE5" s="4">
        <v>28.158997552963694</v>
      </c>
      <c r="AF5" s="4">
        <v>28.114099932220014</v>
      </c>
      <c r="AG5" s="4">
        <v>28.770321503839341</v>
      </c>
      <c r="AH5" s="4">
        <v>29.485834517822092</v>
      </c>
      <c r="AI5" s="4">
        <v>29.801635934948216</v>
      </c>
      <c r="AJ5" s="4">
        <v>29.195339455739354</v>
      </c>
      <c r="AK5" s="4">
        <v>29.610994872399665</v>
      </c>
      <c r="AL5" s="4">
        <v>27.452026081189977</v>
      </c>
      <c r="AM5" s="4">
        <v>28.940230762306662</v>
      </c>
      <c r="AN5" s="4">
        <v>29.091481692352836</v>
      </c>
      <c r="AO5" s="4">
        <v>29.886962109699176</v>
      </c>
      <c r="AP5" s="4">
        <v>29.888931464629636</v>
      </c>
      <c r="AQ5" s="4">
        <v>29.245355630642305</v>
      </c>
    </row>
    <row r="6" spans="1:43" s="17" customFormat="1" ht="16.5" customHeight="1" x14ac:dyDescent="0.3">
      <c r="A6" s="18" t="s">
        <v>1</v>
      </c>
      <c r="B6" s="7">
        <v>17854.470442954811</v>
      </c>
      <c r="C6" s="7">
        <v>21167.698357625413</v>
      </c>
      <c r="D6" s="7">
        <v>24180.272267752509</v>
      </c>
      <c r="E6" s="7">
        <v>22555.204481827208</v>
      </c>
      <c r="F6" s="7">
        <v>23767.503803051412</v>
      </c>
      <c r="G6" s="7">
        <v>20428.620094060512</v>
      </c>
      <c r="H6" s="7">
        <v>22261.354532782807</v>
      </c>
      <c r="I6" s="7">
        <v>21890.33146487701</v>
      </c>
      <c r="J6" s="7">
        <v>22872.777362783112</v>
      </c>
      <c r="K6" s="7">
        <v>22857.932726270115</v>
      </c>
      <c r="L6" s="7">
        <v>23520.607006724716</v>
      </c>
      <c r="M6" s="7">
        <v>23867.153832806413</v>
      </c>
      <c r="N6" s="7">
        <v>24585.675387215713</v>
      </c>
      <c r="O6" s="7">
        <v>24880.976038122615</v>
      </c>
      <c r="P6" s="7">
        <v>24348.522032125511</v>
      </c>
      <c r="Q6" s="7">
        <v>24104.640585561017</v>
      </c>
      <c r="R6" s="7">
        <v>23972.082307229113</v>
      </c>
      <c r="S6" s="7">
        <v>22899.253990593614</v>
      </c>
      <c r="T6" s="7">
        <v>22896.008638645213</v>
      </c>
      <c r="U6" s="7">
        <v>22621.166576695214</v>
      </c>
      <c r="V6" s="7">
        <v>23546.63523577771</v>
      </c>
      <c r="W6" s="7">
        <v>22495.561116744313</v>
      </c>
      <c r="X6" s="7">
        <v>22615.960930884612</v>
      </c>
      <c r="Y6" s="7">
        <v>22444.325492128512</v>
      </c>
      <c r="Z6" s="7">
        <v>21568.685013091213</v>
      </c>
      <c r="AA6" s="7">
        <v>19684.348845355809</v>
      </c>
      <c r="AB6" s="7">
        <v>21435.584436026711</v>
      </c>
      <c r="AC6" s="7">
        <v>21622.037079842416</v>
      </c>
      <c r="AD6" s="7">
        <v>21907.782089463013</v>
      </c>
      <c r="AE6" s="7">
        <v>22532.361466536317</v>
      </c>
      <c r="AF6" s="7">
        <v>22629.897164267713</v>
      </c>
      <c r="AG6" s="7">
        <v>22590.065638875014</v>
      </c>
      <c r="AH6" s="7">
        <v>22735.564177820412</v>
      </c>
      <c r="AI6" s="7">
        <v>23151.005099116217</v>
      </c>
      <c r="AJ6" s="7">
        <v>24122.464699935615</v>
      </c>
      <c r="AK6" s="7">
        <v>24209.174469077112</v>
      </c>
      <c r="AL6" s="7">
        <v>23346.712693286714</v>
      </c>
      <c r="AM6" s="7">
        <v>24085.148427808512</v>
      </c>
      <c r="AN6" s="7">
        <v>23838.282228102911</v>
      </c>
      <c r="AO6" s="7">
        <v>23930.879209166415</v>
      </c>
      <c r="AP6" s="7">
        <v>24141.379742110814</v>
      </c>
      <c r="AQ6" s="7">
        <v>24308.169309118213</v>
      </c>
    </row>
    <row r="7" spans="1:43" s="17" customFormat="1" ht="33" customHeight="1" x14ac:dyDescent="0.3">
      <c r="A7" s="20" t="s">
        <v>9</v>
      </c>
      <c r="B7" s="4">
        <v>38.511259318761404</v>
      </c>
      <c r="C7" s="4">
        <v>38.168240063815944</v>
      </c>
      <c r="D7" s="4">
        <v>34.706122481058635</v>
      </c>
      <c r="E7" s="4">
        <v>30.633046129468159</v>
      </c>
      <c r="F7" s="4">
        <v>29.626241953890801</v>
      </c>
      <c r="G7" s="4">
        <v>26.071146216746168</v>
      </c>
      <c r="H7" s="4">
        <v>25.651391647821427</v>
      </c>
      <c r="I7" s="4">
        <v>25.236630470983226</v>
      </c>
      <c r="J7" s="4">
        <v>25.859045145922085</v>
      </c>
      <c r="K7" s="4">
        <v>25.431166730777292</v>
      </c>
      <c r="L7" s="4">
        <v>25.608936183538049</v>
      </c>
      <c r="M7" s="4">
        <v>25.512813368623188</v>
      </c>
      <c r="N7" s="4">
        <v>25.49431195369776</v>
      </c>
      <c r="O7" s="4">
        <v>25.645471065958628</v>
      </c>
      <c r="P7" s="4">
        <v>24.921757826328562</v>
      </c>
      <c r="Q7" s="4">
        <v>24.24537525854667</v>
      </c>
      <c r="R7" s="4">
        <v>23.498092272714249</v>
      </c>
      <c r="S7" s="4">
        <v>22.988021072297574</v>
      </c>
      <c r="T7" s="4">
        <v>22.705864648415769</v>
      </c>
      <c r="U7" s="4">
        <v>22.379201376257452</v>
      </c>
      <c r="V7" s="4">
        <v>22.765665391941631</v>
      </c>
      <c r="W7" s="4">
        <v>21.73443035052351</v>
      </c>
      <c r="X7" s="4">
        <v>22.045360565024854</v>
      </c>
      <c r="Y7" s="4">
        <v>21.495570075240256</v>
      </c>
      <c r="Z7" s="4">
        <v>21.152467779354108</v>
      </c>
      <c r="AA7" s="4">
        <v>20.362205756157973</v>
      </c>
      <c r="AB7" s="4">
        <v>21.354454241796798</v>
      </c>
      <c r="AC7" s="4">
        <v>21.809628901733973</v>
      </c>
      <c r="AD7" s="4">
        <v>22.649625389362917</v>
      </c>
      <c r="AE7" s="4">
        <v>22.658707849268868</v>
      </c>
      <c r="AF7" s="4">
        <v>22.499274535125551</v>
      </c>
      <c r="AG7" s="4">
        <v>22.662742864584676</v>
      </c>
      <c r="AH7" s="4">
        <v>22.90446252100703</v>
      </c>
      <c r="AI7" s="4">
        <v>23.371872658297214</v>
      </c>
      <c r="AJ7" s="4">
        <v>23.474887919311143</v>
      </c>
      <c r="AK7" s="4">
        <v>23.754647768407569</v>
      </c>
      <c r="AL7" s="4">
        <v>24.899491054134735</v>
      </c>
      <c r="AM7" s="4">
        <v>24.450888687783426</v>
      </c>
      <c r="AN7" s="4">
        <v>23.797366653624334</v>
      </c>
      <c r="AO7" s="4">
        <v>24.20234836050378</v>
      </c>
      <c r="AP7" s="4">
        <v>24.199089822977513</v>
      </c>
      <c r="AQ7" s="4">
        <v>23.93804743806027</v>
      </c>
    </row>
    <row r="8" spans="1:43" s="17" customFormat="1" ht="16.5" customHeight="1" x14ac:dyDescent="0.3">
      <c r="A8" s="18" t="s">
        <v>11</v>
      </c>
      <c r="B8" s="7">
        <v>7017.4226189247047</v>
      </c>
      <c r="C8" s="7">
        <v>7680.7278228075047</v>
      </c>
      <c r="D8" s="7">
        <v>8781.3568624080053</v>
      </c>
      <c r="E8" s="7">
        <v>8430.2089375464038</v>
      </c>
      <c r="F8" s="7">
        <v>7849.4164904349036</v>
      </c>
      <c r="G8" s="7">
        <v>7542.203203361104</v>
      </c>
      <c r="H8" s="7">
        <v>6913.1936465637036</v>
      </c>
      <c r="I8" s="7">
        <v>7117.5949013502031</v>
      </c>
      <c r="J8" s="7">
        <v>7332.1099219941025</v>
      </c>
      <c r="K8" s="7">
        <v>7533.5549101488041</v>
      </c>
      <c r="L8" s="7">
        <v>7360.7124874431047</v>
      </c>
      <c r="M8" s="7">
        <v>7316.2038992457028</v>
      </c>
      <c r="N8" s="7">
        <v>7875.4141228668059</v>
      </c>
      <c r="O8" s="7">
        <v>7417.7361487263042</v>
      </c>
      <c r="P8" s="7">
        <v>6763.725987322503</v>
      </c>
      <c r="Q8" s="7">
        <v>7145.0917682160034</v>
      </c>
      <c r="R8" s="7">
        <v>7550.0296080273029</v>
      </c>
      <c r="S8" s="7">
        <v>7242.0366346434039</v>
      </c>
      <c r="T8" s="7">
        <v>7287.3723866664031</v>
      </c>
      <c r="U8" s="7">
        <v>7630.8173484021045</v>
      </c>
      <c r="V8" s="7">
        <v>7371.3706621449037</v>
      </c>
      <c r="W8" s="7">
        <v>7280.4533300742023</v>
      </c>
      <c r="X8" s="7">
        <v>6492.6283187616027</v>
      </c>
      <c r="Y8" s="7">
        <v>6950.5204692498037</v>
      </c>
      <c r="Z8" s="7">
        <v>7265.9842934616036</v>
      </c>
      <c r="AA8" s="7">
        <v>6999.2070788112032</v>
      </c>
      <c r="AB8" s="7">
        <v>7000.1745650715047</v>
      </c>
      <c r="AC8" s="7">
        <v>6820.4162509413036</v>
      </c>
      <c r="AD8" s="7">
        <v>5983.9489424151043</v>
      </c>
      <c r="AE8" s="7">
        <v>7036.2543116838042</v>
      </c>
      <c r="AF8" s="7">
        <v>7360.1986752198036</v>
      </c>
      <c r="AG8" s="7">
        <v>6776.9321220228039</v>
      </c>
      <c r="AH8" s="7">
        <v>6297.2741683176027</v>
      </c>
      <c r="AI8" s="7">
        <v>6349.8075116904038</v>
      </c>
      <c r="AJ8" s="7">
        <v>7265.3428194744038</v>
      </c>
      <c r="AK8" s="7">
        <v>7360.2651437415034</v>
      </c>
      <c r="AL8" s="7">
        <v>6641.5009264752034</v>
      </c>
      <c r="AM8" s="7">
        <v>6773.5010802360039</v>
      </c>
      <c r="AN8" s="7">
        <v>7195.4084391429042</v>
      </c>
      <c r="AO8" s="7">
        <v>6637.1002883163028</v>
      </c>
      <c r="AP8" s="7">
        <v>6465.9501752742035</v>
      </c>
      <c r="AQ8" s="7">
        <v>7029.8089751907037</v>
      </c>
    </row>
    <row r="9" spans="1:43" s="17" customFormat="1" ht="33" customHeight="1" x14ac:dyDescent="0.3">
      <c r="A9" s="20" t="s">
        <v>13</v>
      </c>
      <c r="B9" s="4">
        <v>15.136253023588768</v>
      </c>
      <c r="C9" s="4">
        <v>13.849397249188399</v>
      </c>
      <c r="D9" s="4">
        <v>12.603946036747596</v>
      </c>
      <c r="E9" s="4">
        <v>11.44937433278341</v>
      </c>
      <c r="F9" s="4">
        <v>9.7843136607652035</v>
      </c>
      <c r="G9" s="4">
        <v>9.6254118783289098</v>
      </c>
      <c r="H9" s="4">
        <v>7.9659590122465298</v>
      </c>
      <c r="I9" s="4">
        <v>8.2056369340837012</v>
      </c>
      <c r="J9" s="4">
        <v>8.2893895428814002</v>
      </c>
      <c r="K9" s="4">
        <v>8.3816455884163741</v>
      </c>
      <c r="L9" s="4">
        <v>8.0142496451051848</v>
      </c>
      <c r="M9" s="4">
        <v>7.82066206787007</v>
      </c>
      <c r="N9" s="4">
        <v>8.1664734139183288</v>
      </c>
      <c r="O9" s="4">
        <v>7.6456541530205042</v>
      </c>
      <c r="P9" s="4">
        <v>6.9229639826718312</v>
      </c>
      <c r="Q9" s="4">
        <v>7.1868083061532948</v>
      </c>
      <c r="R9" s="4">
        <v>7.4007460060175632</v>
      </c>
      <c r="S9" s="4">
        <v>7.2701097962369881</v>
      </c>
      <c r="T9" s="4">
        <v>7.2268531020278637</v>
      </c>
      <c r="U9" s="4">
        <v>7.5491950216777051</v>
      </c>
      <c r="V9" s="4">
        <v>7.1268848518697254</v>
      </c>
      <c r="W9" s="4">
        <v>7.0341213096015265</v>
      </c>
      <c r="X9" s="4">
        <v>6.3288194005644707</v>
      </c>
      <c r="Y9" s="4">
        <v>6.6567115085970912</v>
      </c>
      <c r="Z9" s="4">
        <v>7.1257704658144245</v>
      </c>
      <c r="AA9" s="4">
        <v>7.2402341468529769</v>
      </c>
      <c r="AB9" s="4">
        <v>6.973680044998936</v>
      </c>
      <c r="AC9" s="4">
        <v>6.8795898757874872</v>
      </c>
      <c r="AD9" s="4">
        <v>6.1865779630866617</v>
      </c>
      <c r="AE9" s="4">
        <v>7.0757089104211737</v>
      </c>
      <c r="AF9" s="4">
        <v>7.3177146773921899</v>
      </c>
      <c r="AG9" s="4">
        <v>6.7987350080048481</v>
      </c>
      <c r="AH9" s="4">
        <v>6.3440554650253542</v>
      </c>
      <c r="AI9" s="4">
        <v>6.4103865872152808</v>
      </c>
      <c r="AJ9" s="4">
        <v>7.0703019158315463</v>
      </c>
      <c r="AK9" s="4">
        <v>7.2220763328792792</v>
      </c>
      <c r="AL9" s="4">
        <v>7.0832238815509383</v>
      </c>
      <c r="AM9" s="4">
        <v>6.8763587418132754</v>
      </c>
      <c r="AN9" s="4">
        <v>7.1830583768742198</v>
      </c>
      <c r="AO9" s="4">
        <v>6.7123907933939453</v>
      </c>
      <c r="AP9" s="4">
        <v>6.4814070593247957</v>
      </c>
      <c r="AQ9" s="4">
        <v>6.9227714596135224</v>
      </c>
    </row>
    <row r="10" spans="1:43" s="17" customFormat="1" ht="16.5" customHeight="1" x14ac:dyDescent="0.3">
      <c r="A10" s="18" t="s">
        <v>12</v>
      </c>
      <c r="B10" s="7">
        <v>2872.5679921971014</v>
      </c>
      <c r="C10" s="7">
        <v>3351.9400257534016</v>
      </c>
      <c r="D10" s="7">
        <v>4470.1135899150031</v>
      </c>
      <c r="E10" s="7">
        <v>4282.8485530563021</v>
      </c>
      <c r="F10" s="7">
        <v>4331.108920034103</v>
      </c>
      <c r="G10" s="7">
        <v>3937.7640344520023</v>
      </c>
      <c r="H10" s="7">
        <v>4106.778714352502</v>
      </c>
      <c r="I10" s="7">
        <v>4161.7777233636025</v>
      </c>
      <c r="J10" s="7">
        <v>4209.627673596302</v>
      </c>
      <c r="K10" s="7">
        <v>4187.777465907302</v>
      </c>
      <c r="L10" s="7">
        <v>4236.608618127002</v>
      </c>
      <c r="M10" s="7">
        <v>4325.1816159879018</v>
      </c>
      <c r="N10" s="7">
        <v>4507.5839002035018</v>
      </c>
      <c r="O10" s="7">
        <v>4530.8795344755026</v>
      </c>
      <c r="P10" s="7">
        <v>4224.1673989542023</v>
      </c>
      <c r="Q10" s="7">
        <v>4275.5127493836026</v>
      </c>
      <c r="R10" s="7">
        <v>4512.649223579403</v>
      </c>
      <c r="S10" s="7">
        <v>4308.5159529915027</v>
      </c>
      <c r="T10" s="7">
        <v>4358.9550104028031</v>
      </c>
      <c r="U10" s="7">
        <v>4533.911765132103</v>
      </c>
      <c r="V10" s="7">
        <v>4463.8043556330022</v>
      </c>
      <c r="W10" s="7">
        <v>4273.6284195462022</v>
      </c>
      <c r="X10" s="7">
        <v>3951.3468241086016</v>
      </c>
      <c r="Y10" s="7">
        <v>4135.3897202487024</v>
      </c>
      <c r="Z10" s="7">
        <v>4321.1956147977025</v>
      </c>
      <c r="AA10" s="7">
        <v>4273.087175869503</v>
      </c>
      <c r="AB10" s="7">
        <v>4235.5060847115028</v>
      </c>
      <c r="AC10" s="7">
        <v>4274.2150306266012</v>
      </c>
      <c r="AD10" s="7">
        <v>3905.9941911912024</v>
      </c>
      <c r="AE10" s="7">
        <v>4361.9598096060017</v>
      </c>
      <c r="AF10" s="7">
        <v>4592.4863585883022</v>
      </c>
      <c r="AG10" s="7">
        <v>4639.6800640512029</v>
      </c>
      <c r="AH10" s="7">
        <v>4505.5581928755018</v>
      </c>
      <c r="AI10" s="7">
        <v>4545.709400205903</v>
      </c>
      <c r="AJ10" s="7">
        <v>4963.5853905189024</v>
      </c>
      <c r="AK10" s="7">
        <v>4981.9444182348034</v>
      </c>
      <c r="AL10" s="7">
        <v>4563.0429135870027</v>
      </c>
      <c r="AM10" s="7">
        <v>4787.040776660102</v>
      </c>
      <c r="AN10" s="7">
        <v>5127.3659380995032</v>
      </c>
      <c r="AO10" s="7">
        <v>4846.4309283270022</v>
      </c>
      <c r="AP10" s="7">
        <v>4764.3739557045028</v>
      </c>
      <c r="AQ10" s="7">
        <v>5101.1319731460026</v>
      </c>
    </row>
    <row r="11" spans="1:43" s="17" customFormat="1" ht="33" customHeight="1" x14ac:dyDescent="0.3">
      <c r="A11" s="20" t="s">
        <v>14</v>
      </c>
      <c r="B11" s="4">
        <v>6.1959950709111222</v>
      </c>
      <c r="C11" s="4">
        <v>6.0440039073204765</v>
      </c>
      <c r="D11" s="4">
        <v>6.4159868854220603</v>
      </c>
      <c r="E11" s="4">
        <v>5.8166928788876735</v>
      </c>
      <c r="F11" s="4">
        <v>5.3987361002172749</v>
      </c>
      <c r="G11" s="4">
        <v>5.0254016882467143</v>
      </c>
      <c r="H11" s="4">
        <v>4.7321733750593955</v>
      </c>
      <c r="I11" s="4">
        <v>4.7979742415237654</v>
      </c>
      <c r="J11" s="4">
        <v>4.7592362891693991</v>
      </c>
      <c r="K11" s="4">
        <v>4.6592169222933473</v>
      </c>
      <c r="L11" s="4">
        <v>4.6127652957775362</v>
      </c>
      <c r="M11" s="4">
        <v>4.6234063821393736</v>
      </c>
      <c r="N11" s="4">
        <v>4.6741750348257547</v>
      </c>
      <c r="O11" s="4">
        <v>4.6700957320444072</v>
      </c>
      <c r="P11" s="4">
        <v>4.3236167187359644</v>
      </c>
      <c r="Q11" s="4">
        <v>4.3004752824898178</v>
      </c>
      <c r="R11" s="4">
        <v>4.423422483331108</v>
      </c>
      <c r="S11" s="4">
        <v>4.3252175620386408</v>
      </c>
      <c r="T11" s="4">
        <v>4.3227552905306821</v>
      </c>
      <c r="U11" s="4">
        <v>4.4854152004081813</v>
      </c>
      <c r="V11" s="4">
        <v>4.3157536233043077</v>
      </c>
      <c r="W11" s="4">
        <v>4.1290314452084065</v>
      </c>
      <c r="X11" s="4">
        <v>3.8516544011173592</v>
      </c>
      <c r="Y11" s="4">
        <v>3.960580573081149</v>
      </c>
      <c r="Z11" s="4">
        <v>4.2378082370258827</v>
      </c>
      <c r="AA11" s="4">
        <v>4.4202366546446985</v>
      </c>
      <c r="AB11" s="4">
        <v>4.2194753843431432</v>
      </c>
      <c r="AC11" s="4">
        <v>4.3112979281256081</v>
      </c>
      <c r="AD11" s="4">
        <v>4.0382593200093693</v>
      </c>
      <c r="AE11" s="4">
        <v>4.3864187569909427</v>
      </c>
      <c r="AF11" s="4">
        <v>4.5659779463713202</v>
      </c>
      <c r="AG11" s="4">
        <v>4.6546069385732221</v>
      </c>
      <c r="AH11" s="4">
        <v>4.5390291596813279</v>
      </c>
      <c r="AI11" s="4">
        <v>4.5890768365513734</v>
      </c>
      <c r="AJ11" s="4">
        <v>4.8303360444205552</v>
      </c>
      <c r="AK11" s="4">
        <v>4.8884085249629488</v>
      </c>
      <c r="AL11" s="4">
        <v>4.8665286500554252</v>
      </c>
      <c r="AM11" s="4">
        <v>4.8597334380075692</v>
      </c>
      <c r="AN11" s="4">
        <v>5.1185654246685521</v>
      </c>
      <c r="AO11" s="4">
        <v>4.9014082853905965</v>
      </c>
      <c r="AP11" s="4">
        <v>4.7757632138662185</v>
      </c>
      <c r="AQ11" s="4">
        <v>5.0234609446779688</v>
      </c>
    </row>
    <row r="12" spans="1:43" s="17" customFormat="1" ht="16.5" customHeight="1" x14ac:dyDescent="0.3">
      <c r="A12" s="18" t="s">
        <v>5</v>
      </c>
      <c r="B12" s="7">
        <v>7476.2316129900046</v>
      </c>
      <c r="C12" s="7">
        <v>10177.063936120507</v>
      </c>
      <c r="D12" s="7">
        <v>15293.363392884909</v>
      </c>
      <c r="E12" s="7">
        <v>19148.217969547211</v>
      </c>
      <c r="F12" s="7">
        <v>23536.734591212113</v>
      </c>
      <c r="G12" s="7">
        <v>25308.673543808713</v>
      </c>
      <c r="H12" s="7">
        <v>29900.004616186521</v>
      </c>
      <c r="I12" s="7">
        <v>30291.531640452919</v>
      </c>
      <c r="J12" s="7">
        <v>30444.199284238814</v>
      </c>
      <c r="K12" s="7">
        <v>31433.568458960723</v>
      </c>
      <c r="L12" s="7">
        <v>32190.441295335018</v>
      </c>
      <c r="M12" s="7">
        <v>32974.626363792617</v>
      </c>
      <c r="N12" s="7">
        <v>33758.165738039417</v>
      </c>
      <c r="O12" s="7">
        <v>34158.008712909628</v>
      </c>
      <c r="P12" s="7">
        <v>35813.042196506729</v>
      </c>
      <c r="Q12" s="7">
        <v>36606.712217505315</v>
      </c>
      <c r="R12" s="7">
        <v>38069.20960496732</v>
      </c>
      <c r="S12" s="7">
        <v>37549.78870450292</v>
      </c>
      <c r="T12" s="7">
        <v>38069.834198060118</v>
      </c>
      <c r="U12" s="7">
        <v>38013.783298316725</v>
      </c>
      <c r="V12" s="7">
        <v>38779.169380748121</v>
      </c>
      <c r="W12" s="7">
        <v>39721.606503870324</v>
      </c>
      <c r="X12" s="7">
        <v>39335.433888296429</v>
      </c>
      <c r="Y12" s="7">
        <v>40575.175213479619</v>
      </c>
      <c r="Z12" s="7">
        <v>39966.582043403119</v>
      </c>
      <c r="AA12" s="7">
        <v>37744.876980860121</v>
      </c>
      <c r="AB12" s="7">
        <v>39326.836237767311</v>
      </c>
      <c r="AC12" s="7">
        <v>38431.851308803518</v>
      </c>
      <c r="AD12" s="7">
        <v>37433.295762360322</v>
      </c>
      <c r="AE12" s="7">
        <v>37511.243292252315</v>
      </c>
      <c r="AF12" s="7">
        <v>37714.812107933722</v>
      </c>
      <c r="AG12" s="7">
        <v>36993.162312780914</v>
      </c>
      <c r="AH12" s="7">
        <v>36460.53633267212</v>
      </c>
      <c r="AI12" s="7">
        <v>35488.014290561419</v>
      </c>
      <c r="AJ12" s="7">
        <v>36413.829007979119</v>
      </c>
      <c r="AK12" s="7">
        <v>35178.257263712723</v>
      </c>
      <c r="AL12" s="7">
        <v>33476.441546453723</v>
      </c>
      <c r="AM12" s="7">
        <v>34356.696839997618</v>
      </c>
      <c r="AN12" s="7">
        <v>34872.517889731214</v>
      </c>
      <c r="AO12" s="7">
        <v>33912.523581377114</v>
      </c>
      <c r="AP12" s="7">
        <v>34570.874242753518</v>
      </c>
      <c r="AQ12" s="7">
        <v>35371.324052965523</v>
      </c>
    </row>
    <row r="13" spans="1:43" s="17" customFormat="1" ht="33" customHeight="1" x14ac:dyDescent="0.3">
      <c r="A13" s="20" t="s">
        <v>10</v>
      </c>
      <c r="B13" s="4">
        <v>16.125882607097417</v>
      </c>
      <c r="C13" s="4">
        <v>18.350630895055247</v>
      </c>
      <c r="D13" s="4">
        <v>21.950676865150786</v>
      </c>
      <c r="E13" s="4">
        <v>26.00589344383247</v>
      </c>
      <c r="F13" s="4">
        <v>29.338587660780643</v>
      </c>
      <c r="G13" s="4">
        <v>32.299104172208501</v>
      </c>
      <c r="H13" s="4">
        <v>34.45328214651061</v>
      </c>
      <c r="I13" s="4">
        <v>34.922092963131917</v>
      </c>
      <c r="J13" s="4">
        <v>34.418991241682264</v>
      </c>
      <c r="K13" s="4">
        <v>34.972205491899473</v>
      </c>
      <c r="L13" s="4">
        <v>35.048540907829079</v>
      </c>
      <c r="M13" s="4">
        <v>35.248253487315864</v>
      </c>
      <c r="N13" s="4">
        <v>35.005798895308473</v>
      </c>
      <c r="O13" s="4">
        <v>35.207550651368443</v>
      </c>
      <c r="P13" s="4">
        <v>36.656186501498027</v>
      </c>
      <c r="Q13" s="4">
        <v>36.820440095119736</v>
      </c>
      <c r="R13" s="4">
        <v>37.316482923014853</v>
      </c>
      <c r="S13" s="4">
        <v>37.695347383544089</v>
      </c>
      <c r="T13" s="4">
        <v>37.753676465241369</v>
      </c>
      <c r="U13" s="4">
        <v>37.607172407406665</v>
      </c>
      <c r="V13" s="4">
        <v>37.492982987145737</v>
      </c>
      <c r="W13" s="4">
        <v>38.377637503190087</v>
      </c>
      <c r="X13" s="4">
        <v>38.343001462519496</v>
      </c>
      <c r="Y13" s="4">
        <v>38.86000149224305</v>
      </c>
      <c r="Z13" s="4">
        <v>39.195335200587436</v>
      </c>
      <c r="AA13" s="4">
        <v>39.044672361944826</v>
      </c>
      <c r="AB13" s="4">
        <v>39.177990570790506</v>
      </c>
      <c r="AC13" s="4">
        <v>38.765284323420119</v>
      </c>
      <c r="AD13" s="4">
        <v>38.700865411404571</v>
      </c>
      <c r="AE13" s="4">
        <v>37.721581205959914</v>
      </c>
      <c r="AF13" s="4">
        <v>37.497117441476306</v>
      </c>
      <c r="AG13" s="4">
        <v>37.112177478566593</v>
      </c>
      <c r="AH13" s="4">
        <v>36.731394980828796</v>
      </c>
      <c r="AI13" s="4">
        <v>35.826580631978523</v>
      </c>
      <c r="AJ13" s="4">
        <v>35.436285856708174</v>
      </c>
      <c r="AK13" s="4">
        <v>34.517786282771041</v>
      </c>
      <c r="AL13" s="4">
        <v>35.702943183511778</v>
      </c>
      <c r="AM13" s="4">
        <v>34.878413667768207</v>
      </c>
      <c r="AN13" s="4">
        <v>34.812663362910875</v>
      </c>
      <c r="AO13" s="4">
        <v>34.297223362604477</v>
      </c>
      <c r="AP13" s="4">
        <v>34.653516078866211</v>
      </c>
      <c r="AQ13" s="4">
        <v>34.832752000344115</v>
      </c>
    </row>
    <row r="14" spans="1:43" s="17" customFormat="1" ht="33" customHeight="1" x14ac:dyDescent="0.3">
      <c r="A14" s="16" t="s">
        <v>3</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row>
    <row r="15" spans="1:43" s="17" customFormat="1" ht="16.5" customHeight="1" x14ac:dyDescent="0.3">
      <c r="A15" s="18" t="s">
        <v>0</v>
      </c>
      <c r="B15" s="4">
        <v>95.888280460065758</v>
      </c>
      <c r="C15" s="4">
        <v>95.705106676899973</v>
      </c>
      <c r="D15" s="4">
        <v>95.321850126771665</v>
      </c>
      <c r="E15" s="4">
        <v>96.731778926599077</v>
      </c>
      <c r="F15" s="4">
        <v>96.694394423840222</v>
      </c>
      <c r="G15" s="4">
        <v>97.160287970403829</v>
      </c>
      <c r="H15" s="4">
        <v>96.692913843504158</v>
      </c>
      <c r="I15" s="4">
        <v>96.870956097377501</v>
      </c>
      <c r="J15" s="4">
        <v>96.924121240740206</v>
      </c>
      <c r="K15" s="4">
        <v>97.163655421947112</v>
      </c>
      <c r="L15" s="4">
        <v>96.96674411257095</v>
      </c>
      <c r="M15" s="4">
        <v>96.965706505391296</v>
      </c>
      <c r="N15" s="4">
        <v>96.984725759351193</v>
      </c>
      <c r="O15" s="4">
        <v>96.848172115194785</v>
      </c>
      <c r="P15" s="4">
        <v>97.365932759491955</v>
      </c>
      <c r="Q15" s="4">
        <v>97.400948235100216</v>
      </c>
      <c r="R15" s="4">
        <v>97.474014209159094</v>
      </c>
      <c r="S15" s="4">
        <v>97.49624379463107</v>
      </c>
      <c r="T15" s="4">
        <v>97.396458358460521</v>
      </c>
      <c r="U15" s="4">
        <v>97.676451490859478</v>
      </c>
      <c r="V15" s="4">
        <v>97.846757805932697</v>
      </c>
      <c r="W15" s="4">
        <v>97.776925935525782</v>
      </c>
      <c r="X15" s="4">
        <v>97.742419471600186</v>
      </c>
      <c r="Y15" s="4">
        <v>97.58691547097699</v>
      </c>
      <c r="Z15" s="4">
        <v>97.406081825227901</v>
      </c>
      <c r="AA15" s="4">
        <v>97.38576489854708</v>
      </c>
      <c r="AB15" s="4">
        <v>97.371248048303002</v>
      </c>
      <c r="AC15" s="4">
        <v>97.198586894844681</v>
      </c>
      <c r="AD15" s="4">
        <v>96.972288393881556</v>
      </c>
      <c r="AE15" s="4">
        <v>96.625529431038061</v>
      </c>
      <c r="AF15" s="4">
        <v>97.120879561231263</v>
      </c>
      <c r="AG15" s="4">
        <v>97.197213124651114</v>
      </c>
      <c r="AH15" s="4">
        <v>97.177083210921666</v>
      </c>
      <c r="AI15" s="4">
        <v>97.019628538912997</v>
      </c>
      <c r="AJ15" s="4">
        <v>96.472132510432942</v>
      </c>
      <c r="AK15" s="4">
        <v>95.804110111644917</v>
      </c>
      <c r="AL15" s="4">
        <v>95.059055719226322</v>
      </c>
      <c r="AM15" s="4">
        <v>95.439538245776006</v>
      </c>
      <c r="AN15" s="4">
        <v>95.05031550304588</v>
      </c>
      <c r="AO15" s="4">
        <v>95.150782935943283</v>
      </c>
      <c r="AP15" s="4">
        <v>95.068771566304605</v>
      </c>
      <c r="AQ15" s="4">
        <v>95.030345675278099</v>
      </c>
    </row>
    <row r="16" spans="1:43" s="17" customFormat="1" ht="16.5" customHeight="1" x14ac:dyDescent="0.3">
      <c r="A16" s="18" t="s">
        <v>1</v>
      </c>
      <c r="B16" s="4">
        <v>33.798582170816928</v>
      </c>
      <c r="C16" s="4">
        <v>33.644850403521772</v>
      </c>
      <c r="D16" s="4">
        <v>33.832111429752636</v>
      </c>
      <c r="E16" s="4">
        <v>37.852007988695782</v>
      </c>
      <c r="F16" s="4">
        <v>42.011105130205443</v>
      </c>
      <c r="G16" s="4">
        <v>39.540686566031049</v>
      </c>
      <c r="H16" s="4">
        <v>38.862159694084639</v>
      </c>
      <c r="I16" s="4">
        <v>38.082574586599307</v>
      </c>
      <c r="J16" s="4">
        <v>39.185710142837777</v>
      </c>
      <c r="K16" s="4">
        <v>38.441401183717304</v>
      </c>
      <c r="L16" s="4">
        <v>39.091920853292109</v>
      </c>
      <c r="M16" s="4">
        <v>37.692735328067357</v>
      </c>
      <c r="N16" s="4">
        <v>38.424942870410469</v>
      </c>
      <c r="O16" s="4">
        <v>38.974186661410812</v>
      </c>
      <c r="P16" s="4">
        <v>39.088190044650858</v>
      </c>
      <c r="Q16" s="4">
        <v>40.645871914610318</v>
      </c>
      <c r="R16" s="4">
        <v>39.614039765330531</v>
      </c>
      <c r="S16" s="4">
        <v>41.985958176774524</v>
      </c>
      <c r="T16" s="4">
        <v>41.928051260509314</v>
      </c>
      <c r="U16" s="4">
        <v>42.76420091705841</v>
      </c>
      <c r="V16" s="4">
        <v>43.73148319535219</v>
      </c>
      <c r="W16" s="4">
        <v>44.901275823660583</v>
      </c>
      <c r="X16" s="4">
        <v>45.265311842425795</v>
      </c>
      <c r="Y16" s="4">
        <v>44.059076444610952</v>
      </c>
      <c r="Z16" s="4">
        <v>41.64880902998987</v>
      </c>
      <c r="AA16" s="4">
        <v>41.448083047142966</v>
      </c>
      <c r="AB16" s="4">
        <v>39.864718302833197</v>
      </c>
      <c r="AC16" s="4">
        <v>39.38457097329642</v>
      </c>
      <c r="AD16" s="4">
        <v>38.923223548573361</v>
      </c>
      <c r="AE16" s="4">
        <v>38.760966947996344</v>
      </c>
      <c r="AF16" s="4">
        <v>37.460193371225685</v>
      </c>
      <c r="AG16" s="4">
        <v>38.076235623795903</v>
      </c>
      <c r="AH16" s="4">
        <v>38.333682302917104</v>
      </c>
      <c r="AI16" s="4">
        <v>38.489388694794371</v>
      </c>
      <c r="AJ16" s="4">
        <v>38.339455706263251</v>
      </c>
      <c r="AK16" s="4">
        <v>38.363742074880676</v>
      </c>
      <c r="AL16" s="4">
        <v>38.388921067227002</v>
      </c>
      <c r="AM16" s="4">
        <v>38.983963555785877</v>
      </c>
      <c r="AN16" s="4">
        <v>37.510240953803859</v>
      </c>
      <c r="AO16" s="4">
        <v>37.941101210399594</v>
      </c>
      <c r="AP16" s="4">
        <v>38.261259739916923</v>
      </c>
      <c r="AQ16" s="4">
        <v>38.482201459411492</v>
      </c>
    </row>
    <row r="17" spans="1:43" s="17" customFormat="1" ht="16.5" customHeight="1" x14ac:dyDescent="0.3">
      <c r="A17" s="18" t="s">
        <v>11</v>
      </c>
      <c r="B17" s="4">
        <v>81.814609120682704</v>
      </c>
      <c r="C17" s="4">
        <v>76.562986894032349</v>
      </c>
      <c r="D17" s="4">
        <v>64.330103732725959</v>
      </c>
      <c r="E17" s="4">
        <v>61.079599552342884</v>
      </c>
      <c r="F17" s="4">
        <v>42.250649740724889</v>
      </c>
      <c r="G17" s="4">
        <v>41.947281554438568</v>
      </c>
      <c r="H17" s="4">
        <v>35.828977706985917</v>
      </c>
      <c r="I17" s="4">
        <v>35.018597557574857</v>
      </c>
      <c r="J17" s="4">
        <v>35.452938465251627</v>
      </c>
      <c r="K17" s="4">
        <v>36.266248988788057</v>
      </c>
      <c r="L17" s="4">
        <v>35.065782100992898</v>
      </c>
      <c r="M17" s="4">
        <v>33.506607299802099</v>
      </c>
      <c r="N17" s="4">
        <v>34.719388441764693</v>
      </c>
      <c r="O17" s="4">
        <v>33.111752508182079</v>
      </c>
      <c r="P17" s="4">
        <v>32.566266823653294</v>
      </c>
      <c r="Q17" s="4">
        <v>36.144866109104626</v>
      </c>
      <c r="R17" s="4">
        <v>36.333731260371941</v>
      </c>
      <c r="S17" s="4">
        <v>37.437779848347752</v>
      </c>
      <c r="T17" s="4">
        <v>35.259271953086191</v>
      </c>
      <c r="U17" s="4">
        <v>35.989159752859862</v>
      </c>
      <c r="V17" s="4">
        <v>35.922871655238758</v>
      </c>
      <c r="W17" s="4">
        <v>35.808881508945049</v>
      </c>
      <c r="X17" s="4">
        <v>32.624906746157833</v>
      </c>
      <c r="Y17" s="4">
        <v>31.869865059969243</v>
      </c>
      <c r="Z17" s="4">
        <v>32.339039232092759</v>
      </c>
      <c r="AA17" s="4">
        <v>28.583357715417254</v>
      </c>
      <c r="AB17" s="4">
        <v>27.909980981371206</v>
      </c>
      <c r="AC17" s="4">
        <v>25.519293913319942</v>
      </c>
      <c r="AD17" s="4">
        <v>23.921766921436308</v>
      </c>
      <c r="AE17" s="4">
        <v>23.297019596840123</v>
      </c>
      <c r="AF17" s="4">
        <v>23.806565694970889</v>
      </c>
      <c r="AG17" s="4">
        <v>22.902477005472115</v>
      </c>
      <c r="AH17" s="4">
        <v>20.566521755929422</v>
      </c>
      <c r="AI17" s="4">
        <v>20.227290187468913</v>
      </c>
      <c r="AJ17" s="4">
        <v>21.731035624714771</v>
      </c>
      <c r="AK17" s="4">
        <v>22.125120606390716</v>
      </c>
      <c r="AL17" s="4">
        <v>21.135509707671567</v>
      </c>
      <c r="AM17" s="4">
        <v>21.323143876705636</v>
      </c>
      <c r="AN17" s="4">
        <v>20.408185102077137</v>
      </c>
      <c r="AO17" s="4">
        <v>20.796228608499348</v>
      </c>
      <c r="AP17" s="4">
        <v>20.485500209820948</v>
      </c>
      <c r="AQ17" s="4">
        <v>19.977993522153326</v>
      </c>
    </row>
    <row r="18" spans="1:43" s="17" customFormat="1" ht="16.5" customHeight="1" x14ac:dyDescent="0.3">
      <c r="A18" s="18" t="s">
        <v>12</v>
      </c>
      <c r="B18" s="4">
        <v>18.76567848397432</v>
      </c>
      <c r="C18" s="4">
        <v>19.410062603666933</v>
      </c>
      <c r="D18" s="4">
        <v>19.126721710127931</v>
      </c>
      <c r="E18" s="4">
        <v>16.847911516669722</v>
      </c>
      <c r="F18" s="4">
        <v>17.719912508530122</v>
      </c>
      <c r="G18" s="4">
        <v>15.146274901103414</v>
      </c>
      <c r="H18" s="4">
        <v>15.125656186555153</v>
      </c>
      <c r="I18" s="4">
        <v>13.857060990682431</v>
      </c>
      <c r="J18" s="4">
        <v>12.85810674985348</v>
      </c>
      <c r="K18" s="4">
        <v>11.466112974677163</v>
      </c>
      <c r="L18" s="4">
        <v>11.819481355483731</v>
      </c>
      <c r="M18" s="4">
        <v>11.091521241204928</v>
      </c>
      <c r="N18" s="4">
        <v>10.582223584531054</v>
      </c>
      <c r="O18" s="4">
        <v>10.561132480221977</v>
      </c>
      <c r="P18" s="4">
        <v>10.942670737937302</v>
      </c>
      <c r="Q18" s="4">
        <v>10.44065183750133</v>
      </c>
      <c r="R18" s="4">
        <v>11.27587619254038</v>
      </c>
      <c r="S18" s="4">
        <v>11.502163567510269</v>
      </c>
      <c r="T18" s="4">
        <v>10.505645208927168</v>
      </c>
      <c r="U18" s="4">
        <v>11.64792449318843</v>
      </c>
      <c r="V18" s="4">
        <v>11.589330086789047</v>
      </c>
      <c r="W18" s="4">
        <v>11.038603077035443</v>
      </c>
      <c r="X18" s="4">
        <v>10.759992485972949</v>
      </c>
      <c r="Y18" s="4">
        <v>9.8358911336705823</v>
      </c>
      <c r="Z18" s="4">
        <v>9.6209370240912211</v>
      </c>
      <c r="AA18" s="4">
        <v>9.9750255050974026</v>
      </c>
      <c r="AB18" s="4">
        <v>9.7948193525584841</v>
      </c>
      <c r="AC18" s="4">
        <v>9.8246316385766157</v>
      </c>
      <c r="AD18" s="4">
        <v>9.913219853909478</v>
      </c>
      <c r="AE18" s="4">
        <v>8.4090583981423528</v>
      </c>
      <c r="AF18" s="4">
        <v>8.3330824776286896</v>
      </c>
      <c r="AG18" s="4">
        <v>13.853908556547015</v>
      </c>
      <c r="AH18" s="4">
        <v>14.36961437266363</v>
      </c>
      <c r="AI18" s="4">
        <v>14.034529786377103</v>
      </c>
      <c r="AJ18" s="4">
        <v>12.63711449074499</v>
      </c>
      <c r="AK18" s="4">
        <v>12.653047475088462</v>
      </c>
      <c r="AL18" s="4">
        <v>13.546826905724737</v>
      </c>
      <c r="AM18" s="4">
        <v>14.403337050859497</v>
      </c>
      <c r="AN18" s="4">
        <v>14.347769794151878</v>
      </c>
      <c r="AO18" s="4">
        <v>14.301617436502477</v>
      </c>
      <c r="AP18" s="4">
        <v>13.508131955778035</v>
      </c>
      <c r="AQ18" s="4">
        <v>12.648197733954497</v>
      </c>
    </row>
    <row r="19" spans="1:43" s="17" customFormat="1" ht="16.5" customHeight="1" thickBot="1" x14ac:dyDescent="0.35">
      <c r="A19" s="21" t="s">
        <v>2</v>
      </c>
      <c r="B19" s="5">
        <v>7.7999887102919798</v>
      </c>
      <c r="C19" s="5">
        <v>7.4849924761520183</v>
      </c>
      <c r="D19" s="5">
        <v>14.60704775496021</v>
      </c>
      <c r="E19" s="5">
        <v>17.442688878642844</v>
      </c>
      <c r="F19" s="5">
        <v>11.80518079214492</v>
      </c>
      <c r="G19" s="5">
        <v>4.5458534192502054</v>
      </c>
      <c r="H19" s="5">
        <v>4.549911987532699</v>
      </c>
      <c r="I19" s="5">
        <v>4.1735503928813484</v>
      </c>
      <c r="J19" s="5">
        <v>3.4333347241700478</v>
      </c>
      <c r="K19" s="5">
        <v>3.7719555014986099</v>
      </c>
      <c r="L19" s="5">
        <v>3.4698703567442841</v>
      </c>
      <c r="M19" s="5">
        <v>2.4141104374959244</v>
      </c>
      <c r="N19" s="5">
        <v>2.554217849502975</v>
      </c>
      <c r="O19" s="5">
        <v>2.8623642586515299</v>
      </c>
      <c r="P19" s="5">
        <v>3.8477692795528937</v>
      </c>
      <c r="Q19" s="5">
        <v>3.4908626287512212</v>
      </c>
      <c r="R19" s="5">
        <v>3.1708871026008714</v>
      </c>
      <c r="S19" s="5">
        <v>3.5862998857751562</v>
      </c>
      <c r="T19" s="5">
        <v>2.6637991118258535</v>
      </c>
      <c r="U19" s="5">
        <v>3.3439223462885059</v>
      </c>
      <c r="V19" s="5">
        <v>3.2675247844822608</v>
      </c>
      <c r="W19" s="5">
        <v>3.2459585649132081</v>
      </c>
      <c r="X19" s="5">
        <v>1.708450192415826</v>
      </c>
      <c r="Y19" s="5">
        <v>1.6845224084844699</v>
      </c>
      <c r="Z19" s="5">
        <v>1.2125732976120038</v>
      </c>
      <c r="AA19" s="5">
        <v>1.0688146625659161</v>
      </c>
      <c r="AB19" s="5">
        <v>0.99350370776147146</v>
      </c>
      <c r="AC19" s="5">
        <v>0.80996552908861497</v>
      </c>
      <c r="AD19" s="5">
        <v>0.60373591065616083</v>
      </c>
      <c r="AE19" s="5">
        <v>0.7176814335751539</v>
      </c>
      <c r="AF19" s="5">
        <v>0.82656201713258182</v>
      </c>
      <c r="AG19" s="5">
        <v>0.78706031936855148</v>
      </c>
      <c r="AH19" s="5">
        <v>0.70576877039384234</v>
      </c>
      <c r="AI19" s="5">
        <v>0.6472828367435437</v>
      </c>
      <c r="AJ19" s="5">
        <v>0.75433924706135824</v>
      </c>
      <c r="AK19" s="5">
        <v>0.56560156026444641</v>
      </c>
      <c r="AL19" s="5">
        <v>0.58115239794030438</v>
      </c>
      <c r="AM19" s="5">
        <v>0.62957823432747406</v>
      </c>
      <c r="AN19" s="5">
        <v>0.73779599941523821</v>
      </c>
      <c r="AO19" s="5">
        <v>0.54602468746644872</v>
      </c>
      <c r="AP19" s="5">
        <v>0.50583417119703089</v>
      </c>
      <c r="AQ19" s="5">
        <v>0.5993638582161751</v>
      </c>
    </row>
    <row r="20" spans="1:43" s="23" customFormat="1" ht="12.75" customHeight="1" x14ac:dyDescent="0.2">
      <c r="A20" s="22" t="s">
        <v>17</v>
      </c>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row>
    <row r="21" spans="1:43" s="23" customFormat="1" ht="12.75" customHeight="1" x14ac:dyDescent="0.2">
      <c r="A21" s="24"/>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row>
    <row r="22" spans="1:43" s="23" customFormat="1" ht="12.75" customHeight="1" x14ac:dyDescent="0.2">
      <c r="A22" s="25" t="s">
        <v>6</v>
      </c>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row>
    <row r="23" spans="1:43" s="23" customFormat="1" ht="25.5" customHeight="1" x14ac:dyDescent="0.2">
      <c r="A23" s="26" t="s">
        <v>15</v>
      </c>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row>
    <row r="24" spans="1:43" s="23" customFormat="1" ht="12.75" customHeight="1" x14ac:dyDescent="0.2">
      <c r="A24" s="24" t="s">
        <v>4</v>
      </c>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row>
    <row r="25" spans="1:43" s="23" customFormat="1" ht="12.75" customHeight="1" x14ac:dyDescent="0.2">
      <c r="A25" s="24" t="s">
        <v>18</v>
      </c>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row>
    <row r="26" spans="1:43" s="23" customFormat="1" ht="12.75" customHeight="1" x14ac:dyDescent="0.2">
      <c r="A26" s="24"/>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row>
    <row r="27" spans="1:43" s="23" customFormat="1" ht="12.75" customHeight="1" x14ac:dyDescent="0.2">
      <c r="A27" s="25" t="s">
        <v>16</v>
      </c>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row>
    <row r="28" spans="1:43" s="23" customFormat="1" ht="12.75" customHeight="1" x14ac:dyDescent="0.2">
      <c r="A28" s="27" t="s">
        <v>23</v>
      </c>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row>
    <row r="29" spans="1:43" x14ac:dyDescent="0.2">
      <c r="Z29" s="1"/>
    </row>
    <row r="30" spans="1:43" x14ac:dyDescent="0.2">
      <c r="Z30" s="1"/>
    </row>
    <row r="31" spans="1:43" x14ac:dyDescent="0.2">
      <c r="Z31" s="1"/>
    </row>
    <row r="32" spans="1:43" x14ac:dyDescent="0.2">
      <c r="Z32" s="1"/>
    </row>
    <row r="33" s="1" customFormat="1" x14ac:dyDescent="0.2"/>
    <row r="34" s="1" customFormat="1" x14ac:dyDescent="0.2"/>
    <row r="35" s="1" customFormat="1" x14ac:dyDescent="0.2"/>
    <row r="36" s="1" customFormat="1" x14ac:dyDescent="0.2"/>
    <row r="37" s="1" customFormat="1" x14ac:dyDescent="0.2"/>
    <row r="38" s="1" customFormat="1" x14ac:dyDescent="0.2"/>
  </sheetData>
  <mergeCells count="10">
    <mergeCell ref="A1:AQ1"/>
    <mergeCell ref="A26:AA26"/>
    <mergeCell ref="A27:AA27"/>
    <mergeCell ref="A28:AA28"/>
    <mergeCell ref="A25:AA25"/>
    <mergeCell ref="A20:AA20"/>
    <mergeCell ref="A22:AA22"/>
    <mergeCell ref="A23:AA23"/>
    <mergeCell ref="A24:AA24"/>
    <mergeCell ref="A21:AA21"/>
  </mergeCells>
  <phoneticPr fontId="12" type="noConversion"/>
  <pageMargins left="0.41" right="0.12" top="0.75" bottom="0.75" header="0.3" footer="0.3"/>
  <pageSetup scale="4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Graph_M</vt:lpstr>
      <vt:lpstr>4-02M</vt:lpstr>
    </vt:vector>
  </TitlesOfParts>
  <Company>DTS-49</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Maccalous</dc:creator>
  <cp:lastModifiedBy>Palumbo, Daniel CTR (OST-R)</cp:lastModifiedBy>
  <cp:lastPrinted>2017-11-30T18:42:45Z</cp:lastPrinted>
  <dcterms:created xsi:type="dcterms:W3CDTF">1999-05-12T11:07:56Z</dcterms:created>
  <dcterms:modified xsi:type="dcterms:W3CDTF">2026-05-27T19:49:37Z</dcterms:modified>
</cp:coreProperties>
</file>