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66925"/>
  <mc:AlternateContent xmlns:mc="http://schemas.openxmlformats.org/markup-compatibility/2006">
    <mc:Choice Requires="x15">
      <x15ac:absPath xmlns:x15ac="http://schemas.microsoft.com/office/spreadsheetml/2010/11/ac" url="P:\NTS\2026\063026 Jun\toWeb\"/>
    </mc:Choice>
  </mc:AlternateContent>
  <xr:revisionPtr revIDLastSave="0" documentId="8_{E2C0C0B2-CC12-4DEF-AEEC-A94D0FB27BA9}" xr6:coauthVersionLast="47" xr6:coauthVersionMax="47" xr10:uidLastSave="{00000000-0000-0000-0000-000000000000}"/>
  <bookViews>
    <workbookView xWindow="-28920" yWindow="1620" windowWidth="29040" windowHeight="15720" xr2:uid="{AF5187DF-830E-4C0C-B6D6-9F8C02FDD54C}"/>
  </bookViews>
  <sheets>
    <sheet name="Graph" sheetId="7" r:id="rId1"/>
    <sheet name="2-20"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37" i="7" l="1"/>
  <c r="Z36" i="7"/>
  <c r="Z35" i="7"/>
  <c r="Z34" i="7"/>
  <c r="Y37" i="7" l="1"/>
  <c r="Y36" i="7"/>
  <c r="Y35" i="7"/>
  <c r="Y34" i="7"/>
  <c r="X37" i="7"/>
  <c r="X36" i="7"/>
  <c r="X35" i="7"/>
  <c r="X34" i="7"/>
  <c r="W37" i="7" l="1"/>
  <c r="W36" i="7"/>
  <c r="W35" i="7"/>
  <c r="W34" i="7"/>
  <c r="B34" i="7"/>
  <c r="B35" i="7"/>
  <c r="C34" i="7"/>
  <c r="C35" i="7"/>
  <c r="D34" i="7"/>
  <c r="D35" i="7"/>
  <c r="E34" i="7"/>
  <c r="E35" i="7"/>
  <c r="F34" i="7"/>
  <c r="F35" i="7"/>
  <c r="G34" i="7"/>
  <c r="G35" i="7"/>
  <c r="H34" i="7"/>
  <c r="H35" i="7"/>
  <c r="I34" i="7"/>
  <c r="I35" i="7"/>
  <c r="J34" i="7"/>
  <c r="J35" i="7"/>
  <c r="K34" i="7"/>
  <c r="K35" i="7"/>
  <c r="L34" i="7"/>
  <c r="L35" i="7"/>
  <c r="M34" i="7"/>
  <c r="M35" i="7"/>
  <c r="N34" i="7"/>
  <c r="N35" i="7"/>
  <c r="O34" i="7"/>
  <c r="O35" i="7"/>
  <c r="P34" i="7"/>
  <c r="P35" i="7"/>
  <c r="Q34" i="7"/>
  <c r="Q35" i="7"/>
  <c r="R34" i="7"/>
  <c r="R35" i="7"/>
  <c r="S34" i="7"/>
  <c r="S35" i="7"/>
  <c r="T34" i="7"/>
  <c r="T35" i="7"/>
  <c r="U34" i="7"/>
  <c r="U35" i="7"/>
  <c r="V34" i="7"/>
  <c r="V35" i="7"/>
  <c r="B36" i="7"/>
  <c r="B37" i="7"/>
  <c r="C36" i="7"/>
  <c r="C37" i="7"/>
  <c r="D36" i="7"/>
  <c r="D37" i="7"/>
  <c r="E36" i="7"/>
  <c r="E37" i="7"/>
  <c r="F36" i="7"/>
  <c r="F37" i="7"/>
  <c r="G36" i="7"/>
  <c r="G37" i="7"/>
  <c r="H36" i="7"/>
  <c r="H37" i="7"/>
  <c r="I36" i="7"/>
  <c r="I37" i="7"/>
  <c r="J36" i="7"/>
  <c r="J37" i="7"/>
  <c r="K36" i="7"/>
  <c r="K37" i="7"/>
  <c r="L36" i="7"/>
  <c r="L37" i="7"/>
  <c r="M36" i="7"/>
  <c r="M37" i="7"/>
  <c r="N36" i="7"/>
  <c r="N37" i="7"/>
  <c r="O36" i="7"/>
  <c r="O37" i="7"/>
  <c r="P36" i="7"/>
  <c r="P37" i="7"/>
  <c r="Q36" i="7"/>
  <c r="Q37" i="7"/>
  <c r="R36" i="7"/>
  <c r="R37" i="7"/>
  <c r="S36" i="7"/>
  <c r="S37" i="7"/>
  <c r="T36" i="7"/>
  <c r="T37" i="7"/>
  <c r="U36" i="7"/>
  <c r="U37" i="7"/>
  <c r="V36" i="7"/>
  <c r="V37" i="7"/>
</calcChain>
</file>

<file path=xl/sharedStrings.xml><?xml version="1.0" encoding="utf-8"?>
<sst xmlns="http://schemas.openxmlformats.org/spreadsheetml/2006/main" count="115" uniqueCount="49">
  <si>
    <t xml:space="preserve">Fatal </t>
  </si>
  <si>
    <t xml:space="preserve">  AI    </t>
  </si>
  <si>
    <t xml:space="preserve">AI    </t>
  </si>
  <si>
    <t xml:space="preserve">Fatal  </t>
  </si>
  <si>
    <t>Fatal</t>
  </si>
  <si>
    <t>Al</t>
  </si>
  <si>
    <t>TOTAL fatalities</t>
  </si>
  <si>
    <t>AI as a percent of total fatalities</t>
  </si>
  <si>
    <t>Motorist fatalities, TOTAL</t>
  </si>
  <si>
    <t>Single-vehicle crashes</t>
  </si>
  <si>
    <t>Two-vehicle crashes</t>
  </si>
  <si>
    <t>More than two-vehicle crashes</t>
  </si>
  <si>
    <t>Nonmotorist fatalities, TOTAL</t>
  </si>
  <si>
    <t>Pedestrians fatalities, total</t>
  </si>
  <si>
    <t>Pedestrians, single-vehicle crashes</t>
  </si>
  <si>
    <t>Pedestrians, multiple-vehicle crashes</t>
  </si>
  <si>
    <t>Pedalcyclists fatalities, total</t>
  </si>
  <si>
    <t>Pedalcyclists, single-vehicle crashes</t>
  </si>
  <si>
    <t>Pedalcyclists, multiple-vehicle crashes</t>
  </si>
  <si>
    <t>Others/unknown</t>
  </si>
  <si>
    <t>NOTES</t>
  </si>
  <si>
    <t xml:space="preserve">Alcohol involvement pertains to any driver, pedestrian, or pedalcyclist involved in the accident. Alcohol results are determined from positive blood alcohol concentration tests and police-reported alcohol involvement and are adjusted by the U.S. Department of Transportation, National Highway Traffic Safety Administration.  </t>
  </si>
  <si>
    <t>In 2001, the National Highway Traffic Safety Administration (NHTSA) adopted a new method, i.e., multiple imputation, to estimate missing blood alcohol concentration (BAC) test result data. This new method is being used by NHTSA's National Center for Statistics and Analysis (NCSA) to improve the scope of alcohol involvement statistics by the Fatality Analysis Reporting System (FARS). As a result, alcohol involvement fatalities have undergone a complete revision.</t>
  </si>
  <si>
    <t>The sum of individual categories may not add to totals because NCSA generates a separate estimate for each category of fatalities, including total fatalities. The estimates are rounded to the nearest whole number.</t>
  </si>
  <si>
    <r>
      <t xml:space="preserve">The total motorist and nonmotorist fatalities data in this table are not comparable to total motorist and nonmotorist fatality data in other NTS tables that cite the U.S. Department of Transportation, National Highway Traffic Safety Administration's </t>
    </r>
    <r>
      <rPr>
        <i/>
        <sz val="9"/>
        <rFont val="Arial"/>
        <family val="2"/>
      </rPr>
      <t>Traffic Safety Facts</t>
    </r>
    <r>
      <rPr>
        <sz val="9"/>
        <rFont val="Arial"/>
        <family val="2"/>
      </rPr>
      <t xml:space="preserve"> publication as a source.</t>
    </r>
  </si>
  <si>
    <t>SOURCE</t>
  </si>
  <si>
    <t>Motorist fatalities</t>
  </si>
  <si>
    <t>Nonmotorist fatalities</t>
  </si>
  <si>
    <t>Motorist AI</t>
  </si>
  <si>
    <t>Nonmotorist AI</t>
  </si>
  <si>
    <t>(R) 2021</t>
  </si>
  <si>
    <r>
      <t>Table 2-20:  Occupant and Nonmotorist Fatalities in Crashes by Number of Vehicles and Alcohol Involvement (AI)</t>
    </r>
    <r>
      <rPr>
        <b/>
        <vertAlign val="superscript"/>
        <sz val="12"/>
        <rFont val="Arial"/>
        <family val="2"/>
      </rPr>
      <t>a</t>
    </r>
  </si>
  <si>
    <r>
      <t xml:space="preserve">KEY: </t>
    </r>
    <r>
      <rPr>
        <sz val="9"/>
        <rFont val="Arial"/>
        <family val="2"/>
      </rPr>
      <t>AI = alcohol involvement;</t>
    </r>
    <r>
      <rPr>
        <b/>
        <sz val="9"/>
        <rFont val="Arial"/>
        <family val="2"/>
      </rPr>
      <t xml:space="preserve"> </t>
    </r>
    <r>
      <rPr>
        <sz val="9"/>
        <rFont val="Arial"/>
        <family val="2"/>
      </rPr>
      <t>Fatal = fatalities; R = revised.</t>
    </r>
  </si>
  <si>
    <t>(R) 2022</t>
  </si>
  <si>
    <r>
      <rPr>
        <vertAlign val="superscript"/>
        <sz val="9"/>
        <rFont val="Arial"/>
        <family val="2"/>
      </rPr>
      <t>a</t>
    </r>
    <r>
      <rPr>
        <sz val="9"/>
        <rFont val="Arial"/>
        <family val="2"/>
      </rPr>
      <t xml:space="preserve"> A driver or nonoccupant involved in the crash had a BAC of 0.01 g/dL or greater.</t>
    </r>
  </si>
  <si>
    <t>(R) 2010</t>
  </si>
  <si>
    <t>(R) 2011</t>
  </si>
  <si>
    <t>(R) 2012</t>
  </si>
  <si>
    <t>(R) 2013</t>
  </si>
  <si>
    <t>(R) 2014</t>
  </si>
  <si>
    <t>(R) 2015</t>
  </si>
  <si>
    <t>(R) 2016</t>
  </si>
  <si>
    <t>(R) 2017</t>
  </si>
  <si>
    <t>(R) 2018</t>
  </si>
  <si>
    <t>(R) 2019</t>
  </si>
  <si>
    <t>(R) 2020</t>
  </si>
  <si>
    <t>(R) 2023</t>
  </si>
  <si>
    <t>1985-2009: U.S. Department of Transportation, National Highway Traffic Safety Administration, Fatality Analysis Reporting System (FARS) 1975-2022 Final Files and 2023 Annual Report File (ARF), personal communications, as of Jun. 3, 2025.</t>
  </si>
  <si>
    <t>2010-24:  U.S. Department of Transportation, National Highway Traffic Safety Administration, FARS data query, available at https://cdan.dot.gov/query as of Jun. 18,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</si>
</sst>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9" formatCode="_(* #,##0_);_(* \(#,##0\);_(* &quot;-&quot;??_);_(@_)"/>
  </numFmts>
  <fonts count="15" x14ac:knownFonts="1">
    <font>
      <sz val="11"/>
      <color theme="1"/>
      <name val="Calibri"/>
      <family val="2"/>
      <scheme val="minor"/>
    </font>
    <font>
      <b/>
      <sz val="14"/>
      <name val="Helv"/>
    </font>
    <font>
      <b/>
      <sz val="12"/>
      <name val="Arial"/>
      <family val="2"/>
    </font>
    <font>
      <b/>
      <sz val="10"/>
      <name val="Helv"/>
    </font>
    <font>
      <b/>
      <sz val="11"/>
      <name val="Arial Narrow"/>
      <family val="2"/>
    </font>
    <font>
      <sz val="11"/>
      <name val="Arial Narrow"/>
      <family val="2"/>
    </font>
    <font>
      <b/>
      <sz val="9"/>
      <name val="Arial"/>
      <family val="2"/>
    </font>
    <font>
      <sz val="9"/>
      <name val="Arial"/>
      <family val="2"/>
    </font>
    <font>
      <i/>
      <sz val="9"/>
      <name val="Arial"/>
      <family val="2"/>
    </font>
    <font>
      <sz val="10"/>
      <name val="Arial"/>
      <family val="2"/>
    </font>
    <font>
      <sz val="11"/>
      <color theme="1"/>
      <name val="Calibri"/>
      <family val="2"/>
      <scheme val="minor"/>
    </font>
    <font>
      <sz val="8"/>
      <color rgb="FF000000"/>
      <name val="Calibri"/>
      <family val="2"/>
    </font>
    <font>
      <b/>
      <vertAlign val="superscript"/>
      <sz val="12"/>
      <name val="Arial"/>
      <family val="2"/>
    </font>
    <font>
      <sz val="8"/>
      <name val="Calibri"/>
      <family val="2"/>
      <scheme val="minor"/>
    </font>
    <font>
      <vertAlign val="superscript"/>
      <sz val="9"/>
      <name val="Arial"/>
      <family val="2"/>
    </font>
  </fonts>
  <fills count="2">
    <fill>
      <patternFill patternType="none"/>
    </fill>
    <fill>
      <patternFill patternType="gray125"/>
    </fill>
  </fills>
  <borders count="15">
    <border>
      <left/>
      <right/>
      <top/>
      <bottom/>
      <diagonal/>
    </border>
    <border>
      <left/>
      <right/>
      <top/>
      <bottom style="medium">
        <color indexed="64"/>
      </bottom>
      <diagonal/>
    </border>
    <border>
      <left/>
      <right/>
      <top/>
      <bottom style="thin">
        <color indexed="22"/>
      </bottom>
      <diagonal/>
    </border>
    <border>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s>
  <cellStyleXfs count="5">
    <xf numFmtId="0" fontId="0" fillId="0" borderId="0"/>
    <xf numFmtId="0" fontId="1" fillId="0" borderId="0">
      <alignment horizontal="left" vertical="top"/>
    </xf>
    <xf numFmtId="0" fontId="3" fillId="0" borderId="2">
      <alignment horizontal="left"/>
    </xf>
    <xf numFmtId="43" fontId="10" fillId="0" borderId="0" applyFont="0" applyFill="0" applyBorder="0" applyAlignment="0" applyProtection="0"/>
    <xf numFmtId="0" fontId="11" fillId="0" borderId="0"/>
  </cellStyleXfs>
  <cellXfs count="41">
    <xf numFmtId="0" fontId="0" fillId="0" borderId="0" xfId="0"/>
    <xf numFmtId="0" fontId="2" fillId="0" borderId="0" xfId="1" applyFont="1" applyFill="1" applyAlignment="1">
      <alignment horizontal="left"/>
    </xf>
    <xf numFmtId="0" fontId="4" fillId="0" borderId="7" xfId="0" applyFont="1" applyFill="1" applyBorder="1" applyAlignment="1">
      <alignment horizontal="center"/>
    </xf>
    <xf numFmtId="0" fontId="4" fillId="0" borderId="8" xfId="0" applyFont="1" applyFill="1" applyBorder="1" applyAlignment="1">
      <alignment horizontal="center"/>
    </xf>
    <xf numFmtId="3" fontId="4" fillId="0" borderId="10" xfId="0" applyNumberFormat="1" applyFont="1" applyFill="1" applyBorder="1"/>
    <xf numFmtId="3" fontId="4" fillId="0" borderId="9" xfId="0" applyNumberFormat="1" applyFont="1" applyFill="1" applyBorder="1"/>
    <xf numFmtId="164" fontId="5" fillId="0" borderId="0" xfId="0" applyNumberFormat="1" applyFont="1" applyFill="1"/>
    <xf numFmtId="164" fontId="5" fillId="0" borderId="11" xfId="0" applyNumberFormat="1" applyFont="1" applyFill="1" applyBorder="1"/>
    <xf numFmtId="3" fontId="4" fillId="0" borderId="0" xfId="0" applyNumberFormat="1" applyFont="1" applyFill="1"/>
    <xf numFmtId="3" fontId="4" fillId="0" borderId="11" xfId="0" applyNumberFormat="1" applyFont="1" applyFill="1" applyBorder="1"/>
    <xf numFmtId="3" fontId="5" fillId="0" borderId="0" xfId="0" applyNumberFormat="1" applyFont="1" applyFill="1"/>
    <xf numFmtId="3" fontId="5" fillId="0" borderId="11" xfId="0" applyNumberFormat="1" applyFont="1" applyFill="1" applyBorder="1"/>
    <xf numFmtId="3" fontId="4" fillId="0" borderId="1" xfId="0" applyNumberFormat="1" applyFont="1" applyFill="1" applyBorder="1"/>
    <xf numFmtId="3" fontId="4" fillId="0" borderId="12" xfId="0" applyNumberFormat="1" applyFont="1" applyFill="1" applyBorder="1"/>
    <xf numFmtId="0" fontId="9" fillId="0" borderId="0" xfId="0" applyFont="1" applyFill="1"/>
    <xf numFmtId="169" fontId="0" fillId="0" borderId="0" xfId="3" applyNumberFormat="1" applyFont="1"/>
    <xf numFmtId="0" fontId="5" fillId="0" borderId="0" xfId="0" applyFont="1" applyFill="1"/>
    <xf numFmtId="165" fontId="9" fillId="0" borderId="0" xfId="0" applyNumberFormat="1" applyFont="1" applyFill="1"/>
    <xf numFmtId="0" fontId="2" fillId="0" borderId="1" xfId="1" applyFont="1" applyFill="1" applyBorder="1" applyAlignment="1">
      <alignment horizontal="left" wrapText="1"/>
    </xf>
    <xf numFmtId="0" fontId="4" fillId="0" borderId="14" xfId="0" applyFont="1" applyFill="1" applyBorder="1" applyAlignment="1">
      <alignment horizontal="center"/>
    </xf>
    <xf numFmtId="0" fontId="4" fillId="0" borderId="5" xfId="0" applyFont="1" applyFill="1" applyBorder="1" applyAlignment="1">
      <alignment horizontal="center"/>
    </xf>
    <xf numFmtId="0" fontId="4" fillId="0" borderId="4" xfId="0" applyFont="1" applyFill="1" applyBorder="1" applyAlignment="1">
      <alignment horizontal="center"/>
    </xf>
    <xf numFmtId="0" fontId="4" fillId="0" borderId="3" xfId="2" applyFont="1" applyFill="1" applyBorder="1" applyAlignment="1">
      <alignment horizontal="center" wrapText="1"/>
    </xf>
    <xf numFmtId="0" fontId="5" fillId="0" borderId="6" xfId="0" applyFont="1" applyFill="1" applyBorder="1" applyAlignment="1">
      <alignment horizontal="center" wrapText="1"/>
    </xf>
    <xf numFmtId="0" fontId="4" fillId="0" borderId="0" xfId="0" applyFont="1" applyFill="1" applyAlignment="1">
      <alignment horizontal="center"/>
    </xf>
    <xf numFmtId="0" fontId="4" fillId="0" borderId="9" xfId="0" applyFont="1" applyFill="1" applyBorder="1"/>
    <xf numFmtId="0" fontId="5" fillId="0" borderId="11" xfId="0" applyFont="1" applyFill="1" applyBorder="1" applyAlignment="1">
      <alignment horizontal="left" indent="1"/>
    </xf>
    <xf numFmtId="0" fontId="4" fillId="0" borderId="11" xfId="0" applyFont="1" applyFill="1" applyBorder="1"/>
    <xf numFmtId="0" fontId="4" fillId="0" borderId="11" xfId="0" applyFont="1" applyFill="1" applyBorder="1" applyAlignment="1">
      <alignment horizontal="left" indent="1"/>
    </xf>
    <xf numFmtId="0" fontId="5" fillId="0" borderId="11" xfId="0" applyFont="1" applyFill="1" applyBorder="1" applyAlignment="1">
      <alignment horizontal="left" indent="2"/>
    </xf>
    <xf numFmtId="0" fontId="4" fillId="0" borderId="12" xfId="0" applyFont="1" applyFill="1" applyBorder="1" applyAlignment="1">
      <alignment horizontal="left" indent="1"/>
    </xf>
    <xf numFmtId="49" fontId="6" fillId="0" borderId="13" xfId="0" applyNumberFormat="1" applyFont="1" applyFill="1" applyBorder="1" applyAlignment="1">
      <alignment wrapText="1"/>
    </xf>
    <xf numFmtId="0" fontId="7" fillId="0" borderId="0" xfId="0" applyFont="1" applyFill="1"/>
    <xf numFmtId="0" fontId="6" fillId="0" borderId="0" xfId="2" applyFont="1" applyFill="1" applyBorder="1" applyAlignment="1">
      <alignment wrapText="1"/>
    </xf>
    <xf numFmtId="3" fontId="7" fillId="0" borderId="0" xfId="0" applyNumberFormat="1" applyFont="1" applyFill="1"/>
    <xf numFmtId="0" fontId="7" fillId="0" borderId="0" xfId="2" applyFont="1" applyFill="1" applyBorder="1" applyAlignment="1">
      <alignment wrapText="1"/>
    </xf>
    <xf numFmtId="0" fontId="6" fillId="0" borderId="0" xfId="0" applyFont="1" applyFill="1" applyAlignment="1">
      <alignment wrapText="1"/>
    </xf>
    <xf numFmtId="0" fontId="7" fillId="0" borderId="0" xfId="0" applyFont="1" applyFill="1" applyAlignment="1">
      <alignment wrapText="1"/>
    </xf>
    <xf numFmtId="49" fontId="6" fillId="0" borderId="0" xfId="0" applyNumberFormat="1" applyFont="1" applyFill="1" applyAlignment="1">
      <alignment wrapText="1"/>
    </xf>
    <xf numFmtId="22" fontId="7" fillId="0" borderId="0" xfId="0" applyNumberFormat="1" applyFont="1" applyFill="1" applyAlignment="1">
      <alignment wrapText="1"/>
    </xf>
    <xf numFmtId="0" fontId="9" fillId="0" borderId="0" xfId="0" applyFont="1" applyFill="1" applyAlignment="1">
      <alignment wrapText="1"/>
    </xf>
  </cellXfs>
  <cellStyles count="5">
    <cellStyle name="Comma" xfId="3" builtinId="3"/>
    <cellStyle name="Hed Side" xfId="2" xr:uid="{7A262058-11D8-4261-8993-36081C1E21B0}"/>
    <cellStyle name="Normal" xfId="0" builtinId="0"/>
    <cellStyle name="Normal 2" xfId="4" xr:uid="{28907F71-9541-4EB9-BEF5-5A32D43DDCB6}"/>
    <cellStyle name="Title-1" xfId="1" xr:uid="{C2653AA0-AE05-406E-A783-9DF48CBE93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Occupant and Nonmotorist Fatalities in Crashes by Number of Vehicles and Alcohol Involvement (AI)</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0"/>
          <c:order val="0"/>
          <c:tx>
            <c:strRef>
              <c:f>Graph!$A$34</c:f>
              <c:strCache>
                <c:ptCount val="1"/>
                <c:pt idx="0">
                  <c:v>Motorist fatalities</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numRef>
              <c:f>Graph!$B$33:$Z$33</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Graph!$B$34:$Z$34</c:f>
              <c:numCache>
                <c:formatCode>_(* #,##0_);_(* \(#,##0\);_(* "-"??_);_(@_)</c:formatCode>
                <c:ptCount val="25"/>
                <c:pt idx="0">
                  <c:v>36348</c:v>
                </c:pt>
                <c:pt idx="1">
                  <c:v>36440</c:v>
                </c:pt>
                <c:pt idx="2">
                  <c:v>37375</c:v>
                </c:pt>
                <c:pt idx="3">
                  <c:v>37341</c:v>
                </c:pt>
                <c:pt idx="4">
                  <c:v>37304</c:v>
                </c:pt>
                <c:pt idx="5">
                  <c:v>37646</c:v>
                </c:pt>
                <c:pt idx="6">
                  <c:v>36956</c:v>
                </c:pt>
                <c:pt idx="7">
                  <c:v>35701</c:v>
                </c:pt>
                <c:pt idx="8">
                  <c:v>32103</c:v>
                </c:pt>
                <c:pt idx="9">
                  <c:v>28995</c:v>
                </c:pt>
                <c:pt idx="10">
                  <c:v>27895</c:v>
                </c:pt>
                <c:pt idx="11">
                  <c:v>27129</c:v>
                </c:pt>
                <c:pt idx="12">
                  <c:v>28014</c:v>
                </c:pt>
                <c:pt idx="13">
                  <c:v>27169</c:v>
                </c:pt>
                <c:pt idx="14">
                  <c:v>26888</c:v>
                </c:pt>
                <c:pt idx="15">
                  <c:v>28918</c:v>
                </c:pt>
                <c:pt idx="16">
                  <c:v>30643</c:v>
                </c:pt>
                <c:pt idx="17">
                  <c:v>30362</c:v>
                </c:pt>
                <c:pt idx="18">
                  <c:v>29417</c:v>
                </c:pt>
                <c:pt idx="19">
                  <c:v>28977</c:v>
                </c:pt>
                <c:pt idx="20">
                  <c:v>31266</c:v>
                </c:pt>
                <c:pt idx="21">
                  <c:v>34543</c:v>
                </c:pt>
                <c:pt idx="22">
                  <c:v>33728</c:v>
                </c:pt>
                <c:pt idx="23">
                  <c:v>32237</c:v>
                </c:pt>
                <c:pt idx="24">
                  <c:v>30791</c:v>
                </c:pt>
              </c:numCache>
            </c:numRef>
          </c:val>
          <c:extLst>
            <c:ext xmlns:c16="http://schemas.microsoft.com/office/drawing/2014/chart" uri="{C3380CC4-5D6E-409C-BE32-E72D297353CC}">
              <c16:uniqueId val="{00000000-2293-48D9-AD99-F77F544C8C68}"/>
            </c:ext>
          </c:extLst>
        </c:ser>
        <c:ser>
          <c:idx val="2"/>
          <c:order val="2"/>
          <c:tx>
            <c:strRef>
              <c:f>Graph!$A$36</c:f>
              <c:strCache>
                <c:ptCount val="1"/>
                <c:pt idx="0">
                  <c:v>Nonmotorist fatalities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cat>
            <c:numRef>
              <c:f>Graph!$B$33:$Z$33</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Graph!$B$36:$Z$36</c:f>
              <c:numCache>
                <c:formatCode>_(* #,##0_);_(* \(#,##0\);_(* "-"??_);_(@_)</c:formatCode>
                <c:ptCount val="25"/>
                <c:pt idx="0">
                  <c:v>5597</c:v>
                </c:pt>
                <c:pt idx="1">
                  <c:v>5756</c:v>
                </c:pt>
                <c:pt idx="2">
                  <c:v>5630</c:v>
                </c:pt>
                <c:pt idx="3">
                  <c:v>5543</c:v>
                </c:pt>
                <c:pt idx="4">
                  <c:v>5532</c:v>
                </c:pt>
                <c:pt idx="5">
                  <c:v>5864</c:v>
                </c:pt>
                <c:pt idx="6">
                  <c:v>5752</c:v>
                </c:pt>
                <c:pt idx="7">
                  <c:v>5558</c:v>
                </c:pt>
                <c:pt idx="8">
                  <c:v>5320</c:v>
                </c:pt>
                <c:pt idx="9">
                  <c:v>4888</c:v>
                </c:pt>
                <c:pt idx="10">
                  <c:v>5104</c:v>
                </c:pt>
                <c:pt idx="11">
                  <c:v>5350</c:v>
                </c:pt>
                <c:pt idx="12">
                  <c:v>5768</c:v>
                </c:pt>
                <c:pt idx="13">
                  <c:v>5724</c:v>
                </c:pt>
                <c:pt idx="14">
                  <c:v>5856</c:v>
                </c:pt>
                <c:pt idx="15">
                  <c:v>6566</c:v>
                </c:pt>
                <c:pt idx="16">
                  <c:v>7163</c:v>
                </c:pt>
                <c:pt idx="17">
                  <c:v>7111</c:v>
                </c:pt>
                <c:pt idx="18">
                  <c:v>7418</c:v>
                </c:pt>
                <c:pt idx="19">
                  <c:v>7378</c:v>
                </c:pt>
                <c:pt idx="20">
                  <c:v>7741</c:v>
                </c:pt>
                <c:pt idx="21">
                  <c:v>8687</c:v>
                </c:pt>
                <c:pt idx="22">
                  <c:v>8993</c:v>
                </c:pt>
                <c:pt idx="23">
                  <c:v>8788</c:v>
                </c:pt>
                <c:pt idx="24">
                  <c:v>8463</c:v>
                </c:pt>
              </c:numCache>
            </c:numRef>
          </c:val>
          <c:extLst>
            <c:ext xmlns:c16="http://schemas.microsoft.com/office/drawing/2014/chart" uri="{C3380CC4-5D6E-409C-BE32-E72D297353CC}">
              <c16:uniqueId val="{00000003-2293-48D9-AD99-F77F544C8C68}"/>
            </c:ext>
          </c:extLst>
        </c:ser>
        <c:dLbls>
          <c:showLegendKey val="0"/>
          <c:showVal val="0"/>
          <c:showCatName val="0"/>
          <c:showSerName val="0"/>
          <c:showPercent val="0"/>
          <c:showBubbleSize val="0"/>
        </c:dLbls>
        <c:gapWidth val="50"/>
        <c:axId val="94104471"/>
        <c:axId val="94105127"/>
      </c:barChart>
      <c:lineChart>
        <c:grouping val="standard"/>
        <c:varyColors val="0"/>
        <c:ser>
          <c:idx val="1"/>
          <c:order val="1"/>
          <c:tx>
            <c:strRef>
              <c:f>Graph!$A$35</c:f>
              <c:strCache>
                <c:ptCount val="1"/>
                <c:pt idx="0">
                  <c:v>Motorist AI</c:v>
                </c:pt>
              </c:strCache>
            </c:strRef>
          </c:tx>
          <c:spPr>
            <a:ln w="31750" cap="rnd">
              <a:solidFill>
                <a:schemeClr val="accent2"/>
              </a:solidFill>
              <a:round/>
            </a:ln>
            <a:effectLst/>
          </c:spPr>
          <c:marker>
            <c:symbol val="none"/>
          </c:marker>
          <c:cat>
            <c:numRef>
              <c:f>Graph!$B$33:$Y$33</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Graph!$B$35:$Z$35</c:f>
              <c:numCache>
                <c:formatCode>_(* #,##0_);_(* \(#,##0\);_(* "-"??_);_(@_)</c:formatCode>
                <c:ptCount val="25"/>
                <c:pt idx="0">
                  <c:v>14834</c:v>
                </c:pt>
                <c:pt idx="1">
                  <c:v>14708</c:v>
                </c:pt>
                <c:pt idx="2">
                  <c:v>14954</c:v>
                </c:pt>
                <c:pt idx="3">
                  <c:v>14544</c:v>
                </c:pt>
                <c:pt idx="4">
                  <c:v>14376</c:v>
                </c:pt>
                <c:pt idx="5">
                  <c:v>14861</c:v>
                </c:pt>
                <c:pt idx="6">
                  <c:v>14959</c:v>
                </c:pt>
                <c:pt idx="7">
                  <c:v>14487</c:v>
                </c:pt>
                <c:pt idx="8">
                  <c:v>12962</c:v>
                </c:pt>
                <c:pt idx="9">
                  <c:v>11884</c:v>
                </c:pt>
                <c:pt idx="10">
                  <c:v>11001</c:v>
                </c:pt>
                <c:pt idx="11">
                  <c:v>10680</c:v>
                </c:pt>
                <c:pt idx="12">
                  <c:v>11163</c:v>
                </c:pt>
                <c:pt idx="13">
                  <c:v>10880</c:v>
                </c:pt>
                <c:pt idx="14">
                  <c:v>10682</c:v>
                </c:pt>
                <c:pt idx="15">
                  <c:v>11062</c:v>
                </c:pt>
                <c:pt idx="16">
                  <c:v>11540</c:v>
                </c:pt>
                <c:pt idx="17">
                  <c:v>11460</c:v>
                </c:pt>
                <c:pt idx="18">
                  <c:v>11032</c:v>
                </c:pt>
                <c:pt idx="19">
                  <c:v>10853</c:v>
                </c:pt>
                <c:pt idx="20">
                  <c:v>12212</c:v>
                </c:pt>
                <c:pt idx="21">
                  <c:v>13860</c:v>
                </c:pt>
                <c:pt idx="22">
                  <c:v>13854</c:v>
                </c:pt>
                <c:pt idx="23">
                  <c:v>12839</c:v>
                </c:pt>
                <c:pt idx="24">
                  <c:v>12339</c:v>
                </c:pt>
              </c:numCache>
            </c:numRef>
          </c:val>
          <c:smooth val="0"/>
          <c:extLst>
            <c:ext xmlns:c16="http://schemas.microsoft.com/office/drawing/2014/chart" uri="{C3380CC4-5D6E-409C-BE32-E72D297353CC}">
              <c16:uniqueId val="{00000002-2293-48D9-AD99-F77F544C8C68}"/>
            </c:ext>
          </c:extLst>
        </c:ser>
        <c:ser>
          <c:idx val="3"/>
          <c:order val="3"/>
          <c:tx>
            <c:strRef>
              <c:f>Graph!$A$37</c:f>
              <c:strCache>
                <c:ptCount val="1"/>
                <c:pt idx="0">
                  <c:v>Nonmotorist AI</c:v>
                </c:pt>
              </c:strCache>
            </c:strRef>
          </c:tx>
          <c:spPr>
            <a:ln w="31750" cap="rnd">
              <a:solidFill>
                <a:schemeClr val="accent4"/>
              </a:solidFill>
              <a:round/>
            </a:ln>
            <a:effectLst/>
          </c:spPr>
          <c:marker>
            <c:symbol val="none"/>
          </c:marker>
          <c:cat>
            <c:numRef>
              <c:f>Graph!$B$33:$Y$33</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Graph!$B$37:$Z$37</c:f>
              <c:numCache>
                <c:formatCode>_(* #,##0_);_(* \(#,##0\);_(* "-"??_);_(@_)</c:formatCode>
                <c:ptCount val="25"/>
                <c:pt idx="0">
                  <c:v>2547</c:v>
                </c:pt>
                <c:pt idx="1">
                  <c:v>2693</c:v>
                </c:pt>
                <c:pt idx="2">
                  <c:v>2571</c:v>
                </c:pt>
                <c:pt idx="3">
                  <c:v>2561</c:v>
                </c:pt>
                <c:pt idx="4">
                  <c:v>2543</c:v>
                </c:pt>
                <c:pt idx="5">
                  <c:v>2729</c:v>
                </c:pt>
                <c:pt idx="6">
                  <c:v>2779</c:v>
                </c:pt>
                <c:pt idx="7">
                  <c:v>2670</c:v>
                </c:pt>
                <c:pt idx="8">
                  <c:v>2487</c:v>
                </c:pt>
                <c:pt idx="9">
                  <c:v>2295</c:v>
                </c:pt>
                <c:pt idx="10">
                  <c:v>905</c:v>
                </c:pt>
                <c:pt idx="11">
                  <c:v>847</c:v>
                </c:pt>
                <c:pt idx="12">
                  <c:v>955</c:v>
                </c:pt>
                <c:pt idx="13">
                  <c:v>1038</c:v>
                </c:pt>
                <c:pt idx="14">
                  <c:v>1061</c:v>
                </c:pt>
                <c:pt idx="15">
                  <c:v>1148</c:v>
                </c:pt>
                <c:pt idx="16">
                  <c:v>1411</c:v>
                </c:pt>
                <c:pt idx="17">
                  <c:v>1315</c:v>
                </c:pt>
                <c:pt idx="18">
                  <c:v>1528</c:v>
                </c:pt>
                <c:pt idx="19">
                  <c:v>1176</c:v>
                </c:pt>
                <c:pt idx="20">
                  <c:v>1588</c:v>
                </c:pt>
                <c:pt idx="21">
                  <c:v>2067</c:v>
                </c:pt>
                <c:pt idx="22">
                  <c:v>1992</c:v>
                </c:pt>
                <c:pt idx="23">
                  <c:v>1682</c:v>
                </c:pt>
                <c:pt idx="24">
                  <c:v>1593</c:v>
                </c:pt>
              </c:numCache>
            </c:numRef>
          </c:val>
          <c:smooth val="0"/>
          <c:extLst>
            <c:ext xmlns:c16="http://schemas.microsoft.com/office/drawing/2014/chart" uri="{C3380CC4-5D6E-409C-BE32-E72D297353CC}">
              <c16:uniqueId val="{00000004-2293-48D9-AD99-F77F544C8C68}"/>
            </c:ext>
          </c:extLst>
        </c:ser>
        <c:dLbls>
          <c:showLegendKey val="0"/>
          <c:showVal val="0"/>
          <c:showCatName val="0"/>
          <c:showSerName val="0"/>
          <c:showPercent val="0"/>
          <c:showBubbleSize val="0"/>
        </c:dLbls>
        <c:marker val="1"/>
        <c:smooth val="0"/>
        <c:axId val="94104471"/>
        <c:axId val="94105127"/>
      </c:lineChart>
      <c:catAx>
        <c:axId val="94104471"/>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94105127"/>
        <c:crosses val="autoZero"/>
        <c:auto val="1"/>
        <c:lblAlgn val="ctr"/>
        <c:lblOffset val="100"/>
        <c:noMultiLvlLbl val="0"/>
      </c:catAx>
      <c:valAx>
        <c:axId val="94105127"/>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number of fatalities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94104471"/>
        <c:crosses val="autoZero"/>
        <c:crossBetween val="between"/>
      </c:valAx>
      <c:spPr>
        <a:noFill/>
        <a:ln>
          <a:noFill/>
        </a:ln>
        <a:effectLst/>
      </c:spPr>
    </c:plotArea>
    <c:legend>
      <c:legendPos val="t"/>
      <c:layout>
        <c:manualLayout>
          <c:xMode val="edge"/>
          <c:yMode val="edge"/>
          <c:x val="0.17924283399535679"/>
          <c:y val="0.1534989101231542"/>
          <c:w val="0.64303264756808121"/>
          <c:h val="4.9019962149820663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0</xdr:rowOff>
    </xdr:from>
    <xdr:to>
      <xdr:col>12</xdr:col>
      <xdr:colOff>0</xdr:colOff>
      <xdr:row>22</xdr:row>
      <xdr:rowOff>180974</xdr:rowOff>
    </xdr:to>
    <xdr:graphicFrame macro="">
      <xdr:nvGraphicFramePr>
        <xdr:cNvPr id="2" name="Chart 1">
          <a:extLst>
            <a:ext uri="{FF2B5EF4-FFF2-40B4-BE49-F238E27FC236}">
              <a16:creationId xmlns:a16="http://schemas.microsoft.com/office/drawing/2014/main" id="{0594BD1B-2139-48C4-91EE-1BB328CA34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6DDF6-D5AF-4EF3-9FF0-75D6269F202C}">
  <dimension ref="A33:Z37"/>
  <sheetViews>
    <sheetView tabSelected="1" workbookViewId="0">
      <selection activeCell="L34" sqref="L34"/>
    </sheetView>
  </sheetViews>
  <sheetFormatPr defaultRowHeight="12.75" customHeight="1" x14ac:dyDescent="0.35"/>
  <cols>
    <col min="2" max="23" width="9.1796875" customWidth="1"/>
  </cols>
  <sheetData>
    <row r="33" spans="1:26" ht="12.75" customHeight="1" x14ac:dyDescent="0.35">
      <c r="B33">
        <v>2000</v>
      </c>
      <c r="C33">
        <v>2001</v>
      </c>
      <c r="D33">
        <v>2002</v>
      </c>
      <c r="E33">
        <v>2003</v>
      </c>
      <c r="F33">
        <v>2004</v>
      </c>
      <c r="G33">
        <v>2005</v>
      </c>
      <c r="H33">
        <v>2006</v>
      </c>
      <c r="I33">
        <v>2007</v>
      </c>
      <c r="J33">
        <v>2008</v>
      </c>
      <c r="K33">
        <v>2009</v>
      </c>
      <c r="L33">
        <v>2010</v>
      </c>
      <c r="M33">
        <v>2011</v>
      </c>
      <c r="N33">
        <v>2012</v>
      </c>
      <c r="O33">
        <v>2013</v>
      </c>
      <c r="P33">
        <v>2014</v>
      </c>
      <c r="Q33">
        <v>2015</v>
      </c>
      <c r="R33">
        <v>2016</v>
      </c>
      <c r="S33">
        <v>2017</v>
      </c>
      <c r="T33">
        <v>2018</v>
      </c>
      <c r="U33">
        <v>2019</v>
      </c>
      <c r="V33">
        <v>2020</v>
      </c>
      <c r="W33">
        <v>2021</v>
      </c>
      <c r="X33">
        <v>2022</v>
      </c>
      <c r="Y33">
        <v>2023</v>
      </c>
      <c r="Z33">
        <v>2024</v>
      </c>
    </row>
    <row r="34" spans="1:26" ht="12.75" customHeight="1" x14ac:dyDescent="0.35">
      <c r="A34" t="s">
        <v>26</v>
      </c>
      <c r="B34" s="15">
        <f>'2-20'!X6</f>
        <v>36348</v>
      </c>
      <c r="C34" s="15">
        <f>'2-20'!Z6</f>
        <v>36440</v>
      </c>
      <c r="D34" s="15">
        <f>'2-20'!AB6</f>
        <v>37375</v>
      </c>
      <c r="E34" s="15">
        <f>'2-20'!AD6</f>
        <v>37341</v>
      </c>
      <c r="F34" s="15">
        <f>'2-20'!AF6</f>
        <v>37304</v>
      </c>
      <c r="G34" s="15">
        <f>'2-20'!AH6</f>
        <v>37646</v>
      </c>
      <c r="H34" s="15">
        <f>'2-20'!AJ6</f>
        <v>36956</v>
      </c>
      <c r="I34" s="15">
        <f>'2-20'!AL6</f>
        <v>35701</v>
      </c>
      <c r="J34" s="15">
        <f>'2-20'!AN6</f>
        <v>32103</v>
      </c>
      <c r="K34" s="15">
        <f>'2-20'!AP6</f>
        <v>28995</v>
      </c>
      <c r="L34" s="15">
        <f>'2-20'!AR6</f>
        <v>27895</v>
      </c>
      <c r="M34" s="15">
        <f>'2-20'!AT6</f>
        <v>27129</v>
      </c>
      <c r="N34" s="15">
        <f>'2-20'!AV6</f>
        <v>28014</v>
      </c>
      <c r="O34" s="15">
        <f>'2-20'!AX6</f>
        <v>27169</v>
      </c>
      <c r="P34" s="15">
        <f>'2-20'!AZ6</f>
        <v>26888</v>
      </c>
      <c r="Q34" s="15">
        <f>'2-20'!BB6</f>
        <v>28918</v>
      </c>
      <c r="R34" s="15">
        <f>'2-20'!BD6</f>
        <v>30643</v>
      </c>
      <c r="S34" s="15">
        <f>'2-20'!BF6</f>
        <v>30362</v>
      </c>
      <c r="T34" s="15">
        <f>'2-20'!BH6</f>
        <v>29417</v>
      </c>
      <c r="U34" s="15">
        <f>'2-20'!BJ6</f>
        <v>28977</v>
      </c>
      <c r="V34" s="15">
        <f>'2-20'!BL6</f>
        <v>31266</v>
      </c>
      <c r="W34" s="15">
        <f>'2-20'!BN6</f>
        <v>34543</v>
      </c>
      <c r="X34" s="15">
        <f>'2-20'!BP6</f>
        <v>33728</v>
      </c>
      <c r="Y34" s="15">
        <f>'2-20'!BR6</f>
        <v>32237</v>
      </c>
      <c r="Z34" s="15">
        <f>'2-20'!BT6</f>
        <v>30791</v>
      </c>
    </row>
    <row r="35" spans="1:26" ht="12.75" customHeight="1" x14ac:dyDescent="0.35">
      <c r="A35" t="s">
        <v>28</v>
      </c>
      <c r="B35" s="15">
        <f>'2-20'!Y6</f>
        <v>14834</v>
      </c>
      <c r="C35" s="15">
        <f>'2-20'!AA6</f>
        <v>14708</v>
      </c>
      <c r="D35" s="15">
        <f>'2-20'!AC6</f>
        <v>14954</v>
      </c>
      <c r="E35" s="15">
        <f>'2-20'!AE6</f>
        <v>14544</v>
      </c>
      <c r="F35" s="15">
        <f>'2-20'!AG6</f>
        <v>14376</v>
      </c>
      <c r="G35" s="15">
        <f>'2-20'!AI6</f>
        <v>14861</v>
      </c>
      <c r="H35" s="15">
        <f>'2-20'!AK6</f>
        <v>14959</v>
      </c>
      <c r="I35" s="15">
        <f>'2-20'!AM6</f>
        <v>14487</v>
      </c>
      <c r="J35" s="15">
        <f>'2-20'!AO6</f>
        <v>12962</v>
      </c>
      <c r="K35" s="15">
        <f>'2-20'!AQ6</f>
        <v>11884</v>
      </c>
      <c r="L35" s="15">
        <f>'2-20'!AS6</f>
        <v>11001</v>
      </c>
      <c r="M35" s="15">
        <f>'2-20'!AU6</f>
        <v>10680</v>
      </c>
      <c r="N35" s="15">
        <f>'2-20'!AW6</f>
        <v>11163</v>
      </c>
      <c r="O35" s="15">
        <f>'2-20'!AY6</f>
        <v>10880</v>
      </c>
      <c r="P35" s="15">
        <f>'2-20'!BA6</f>
        <v>10682</v>
      </c>
      <c r="Q35" s="15">
        <f>'2-20'!BC6</f>
        <v>11062</v>
      </c>
      <c r="R35" s="15">
        <f>'2-20'!BE6</f>
        <v>11540</v>
      </c>
      <c r="S35" s="15">
        <f>'2-20'!BG6</f>
        <v>11460</v>
      </c>
      <c r="T35" s="15">
        <f>'2-20'!BI6</f>
        <v>11032</v>
      </c>
      <c r="U35" s="15">
        <f>'2-20'!BK6</f>
        <v>10853</v>
      </c>
      <c r="V35" s="15">
        <f>'2-20'!BM6</f>
        <v>12212</v>
      </c>
      <c r="W35" s="15">
        <f>'2-20'!BO6</f>
        <v>13860</v>
      </c>
      <c r="X35" s="15">
        <f>'2-20'!BQ6</f>
        <v>13854</v>
      </c>
      <c r="Y35" s="15">
        <f>'2-20'!BS6</f>
        <v>12839</v>
      </c>
      <c r="Z35" s="15">
        <f>'2-20'!BU6</f>
        <v>12339</v>
      </c>
    </row>
    <row r="36" spans="1:26" ht="12.75" customHeight="1" x14ac:dyDescent="0.35">
      <c r="A36" t="s">
        <v>27</v>
      </c>
      <c r="B36" s="15">
        <f>'2-20'!X10</f>
        <v>5597</v>
      </c>
      <c r="C36" s="15">
        <f>'2-20'!Z10</f>
        <v>5756</v>
      </c>
      <c r="D36" s="15">
        <f>'2-20'!AB10</f>
        <v>5630</v>
      </c>
      <c r="E36" s="15">
        <f>'2-20'!AD10</f>
        <v>5543</v>
      </c>
      <c r="F36" s="15">
        <f>'2-20'!AF10</f>
        <v>5532</v>
      </c>
      <c r="G36" s="15">
        <f>'2-20'!AH10</f>
        <v>5864</v>
      </c>
      <c r="H36" s="15">
        <f>'2-20'!AJ10</f>
        <v>5752</v>
      </c>
      <c r="I36" s="15">
        <f>'2-20'!AL10</f>
        <v>5558</v>
      </c>
      <c r="J36" s="15">
        <f>'2-20'!AN10</f>
        <v>5320</v>
      </c>
      <c r="K36" s="15">
        <f>'2-20'!AP10</f>
        <v>4888</v>
      </c>
      <c r="L36" s="15">
        <f>'2-20'!AR10</f>
        <v>5104</v>
      </c>
      <c r="M36" s="15">
        <f>'2-20'!AT10</f>
        <v>5350</v>
      </c>
      <c r="N36" s="15">
        <f>'2-20'!AV10</f>
        <v>5768</v>
      </c>
      <c r="O36" s="15">
        <f>'2-20'!AX10</f>
        <v>5724</v>
      </c>
      <c r="P36" s="15">
        <f>'2-20'!AZ10</f>
        <v>5856</v>
      </c>
      <c r="Q36" s="15">
        <f>'2-20'!BB10</f>
        <v>6566</v>
      </c>
      <c r="R36" s="15">
        <f>'2-20'!BD10</f>
        <v>7163</v>
      </c>
      <c r="S36" s="15">
        <f>'2-20'!BF10</f>
        <v>7111</v>
      </c>
      <c r="T36" s="15">
        <f>'2-20'!BH10</f>
        <v>7418</v>
      </c>
      <c r="U36" s="15">
        <f>'2-20'!BJ10</f>
        <v>7378</v>
      </c>
      <c r="V36" s="15">
        <f>'2-20'!BL10</f>
        <v>7741</v>
      </c>
      <c r="W36" s="15">
        <f>'2-20'!BN10</f>
        <v>8687</v>
      </c>
      <c r="X36" s="15">
        <f>'2-20'!BP10</f>
        <v>8993</v>
      </c>
      <c r="Y36" s="15">
        <f>'2-20'!BR10</f>
        <v>8788</v>
      </c>
      <c r="Z36" s="15">
        <f>'2-20'!BT10</f>
        <v>8463</v>
      </c>
    </row>
    <row r="37" spans="1:26" ht="12.75" customHeight="1" x14ac:dyDescent="0.35">
      <c r="A37" t="s">
        <v>29</v>
      </c>
      <c r="B37" s="15">
        <f>'2-20'!Y10</f>
        <v>2547</v>
      </c>
      <c r="C37" s="15">
        <f>'2-20'!AA10</f>
        <v>2693</v>
      </c>
      <c r="D37" s="15">
        <f>'2-20'!AC10</f>
        <v>2571</v>
      </c>
      <c r="E37" s="15">
        <f>'2-20'!AE10</f>
        <v>2561</v>
      </c>
      <c r="F37" s="15">
        <f>'2-20'!AG10</f>
        <v>2543</v>
      </c>
      <c r="G37" s="15">
        <f>'2-20'!AI10</f>
        <v>2729</v>
      </c>
      <c r="H37" s="15">
        <f>'2-20'!AK10</f>
        <v>2779</v>
      </c>
      <c r="I37" s="15">
        <f>'2-20'!AM10</f>
        <v>2670</v>
      </c>
      <c r="J37" s="15">
        <f>'2-20'!AO10</f>
        <v>2487</v>
      </c>
      <c r="K37" s="15">
        <f>'2-20'!AQ10</f>
        <v>2295</v>
      </c>
      <c r="L37" s="15">
        <f>'2-20'!AS10</f>
        <v>905</v>
      </c>
      <c r="M37" s="15">
        <f>'2-20'!AU10</f>
        <v>847</v>
      </c>
      <c r="N37" s="15">
        <f>'2-20'!AW10</f>
        <v>955</v>
      </c>
      <c r="O37" s="15">
        <f>'2-20'!AY10</f>
        <v>1038</v>
      </c>
      <c r="P37" s="15">
        <f>'2-20'!BA10</f>
        <v>1061</v>
      </c>
      <c r="Q37" s="15">
        <f>'2-20'!BC10</f>
        <v>1148</v>
      </c>
      <c r="R37" s="15">
        <f>'2-20'!BE10</f>
        <v>1411</v>
      </c>
      <c r="S37" s="15">
        <f>'2-20'!BG10</f>
        <v>1315</v>
      </c>
      <c r="T37" s="15">
        <f>'2-20'!BI10</f>
        <v>1528</v>
      </c>
      <c r="U37" s="15">
        <f>'2-20'!BK10</f>
        <v>1176</v>
      </c>
      <c r="V37" s="15">
        <f>'2-20'!BM10</f>
        <v>1588</v>
      </c>
      <c r="W37" s="15">
        <f>'2-20'!BO10</f>
        <v>2067</v>
      </c>
      <c r="X37" s="15">
        <f>'2-20'!BQ10</f>
        <v>1992</v>
      </c>
      <c r="Y37" s="15">
        <f>'2-20'!BS10</f>
        <v>1682</v>
      </c>
      <c r="Z37" s="15">
        <f>'2-20'!BU10</f>
        <v>1593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9447C-8DFC-42F1-A21B-447C32946F0C}">
  <dimension ref="A1:BU45"/>
  <sheetViews>
    <sheetView workbookViewId="0">
      <pane xSplit="1" ySplit="3" topLeftCell="AP4" activePane="bottomRight" state="frozen"/>
      <selection pane="topRight" activeCell="B1" sqref="B1"/>
      <selection pane="bottomLeft" activeCell="A4" sqref="A4"/>
      <selection pane="bottomRight" sqref="A1:BU1"/>
    </sheetView>
  </sheetViews>
  <sheetFormatPr defaultColWidth="9.1796875" defaultRowHeight="12.5" x14ac:dyDescent="0.25"/>
  <cols>
    <col min="1" max="1" width="34.54296875" style="14" customWidth="1"/>
    <col min="2" max="13" width="6.7265625" style="17" customWidth="1"/>
    <col min="14" max="73" width="6.7265625" style="14" customWidth="1"/>
    <col min="74" max="16384" width="9.1796875" style="14"/>
  </cols>
  <sheetData>
    <row r="1" spans="1:73" s="1" customFormat="1" ht="16" thickBot="1" x14ac:dyDescent="0.4">
      <c r="A1" s="18" t="s">
        <v>31</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row>
    <row r="2" spans="1:73" s="16" customFormat="1" ht="14.5" customHeight="1" x14ac:dyDescent="0.3">
      <c r="A2" s="22"/>
      <c r="B2" s="21">
        <v>1985</v>
      </c>
      <c r="C2" s="20"/>
      <c r="D2" s="21">
        <v>1990</v>
      </c>
      <c r="E2" s="20"/>
      <c r="F2" s="21">
        <v>1991</v>
      </c>
      <c r="G2" s="20"/>
      <c r="H2" s="21">
        <v>1992</v>
      </c>
      <c r="I2" s="20"/>
      <c r="J2" s="21">
        <v>1993</v>
      </c>
      <c r="K2" s="20"/>
      <c r="L2" s="21">
        <v>1994</v>
      </c>
      <c r="M2" s="20"/>
      <c r="N2" s="21">
        <v>1995</v>
      </c>
      <c r="O2" s="20"/>
      <c r="P2" s="21">
        <v>1996</v>
      </c>
      <c r="Q2" s="20"/>
      <c r="R2" s="21">
        <v>1997</v>
      </c>
      <c r="S2" s="20"/>
      <c r="T2" s="21">
        <v>1998</v>
      </c>
      <c r="U2" s="20"/>
      <c r="V2" s="21">
        <v>1999</v>
      </c>
      <c r="W2" s="20"/>
      <c r="X2" s="21">
        <v>2000</v>
      </c>
      <c r="Y2" s="20"/>
      <c r="Z2" s="21">
        <v>2001</v>
      </c>
      <c r="AA2" s="20"/>
      <c r="AB2" s="21">
        <v>2002</v>
      </c>
      <c r="AC2" s="20"/>
      <c r="AD2" s="21">
        <v>2003</v>
      </c>
      <c r="AE2" s="20"/>
      <c r="AF2" s="21">
        <v>2004</v>
      </c>
      <c r="AG2" s="20"/>
      <c r="AH2" s="21">
        <v>2005</v>
      </c>
      <c r="AI2" s="20"/>
      <c r="AJ2" s="21">
        <v>2006</v>
      </c>
      <c r="AK2" s="20"/>
      <c r="AL2" s="21">
        <v>2007</v>
      </c>
      <c r="AM2" s="20"/>
      <c r="AN2" s="21">
        <v>2008</v>
      </c>
      <c r="AO2" s="20"/>
      <c r="AP2" s="21">
        <v>2009</v>
      </c>
      <c r="AQ2" s="20"/>
      <c r="AR2" s="19" t="s">
        <v>35</v>
      </c>
      <c r="AS2" s="20"/>
      <c r="AT2" s="19" t="s">
        <v>36</v>
      </c>
      <c r="AU2" s="20"/>
      <c r="AV2" s="19" t="s">
        <v>37</v>
      </c>
      <c r="AW2" s="20"/>
      <c r="AX2" s="19" t="s">
        <v>38</v>
      </c>
      <c r="AY2" s="20"/>
      <c r="AZ2" s="19" t="s">
        <v>39</v>
      </c>
      <c r="BA2" s="20"/>
      <c r="BB2" s="19" t="s">
        <v>40</v>
      </c>
      <c r="BC2" s="20"/>
      <c r="BD2" s="19" t="s">
        <v>41</v>
      </c>
      <c r="BE2" s="20"/>
      <c r="BF2" s="19" t="s">
        <v>42</v>
      </c>
      <c r="BG2" s="20"/>
      <c r="BH2" s="19" t="s">
        <v>43</v>
      </c>
      <c r="BI2" s="20"/>
      <c r="BJ2" s="19" t="s">
        <v>44</v>
      </c>
      <c r="BK2" s="20"/>
      <c r="BL2" s="19" t="s">
        <v>45</v>
      </c>
      <c r="BM2" s="20"/>
      <c r="BN2" s="19" t="s">
        <v>30</v>
      </c>
      <c r="BO2" s="20"/>
      <c r="BP2" s="19" t="s">
        <v>33</v>
      </c>
      <c r="BQ2" s="20"/>
      <c r="BR2" s="19" t="s">
        <v>46</v>
      </c>
      <c r="BS2" s="20"/>
      <c r="BT2" s="19">
        <v>2024</v>
      </c>
      <c r="BU2" s="20"/>
    </row>
    <row r="3" spans="1:73" s="16" customFormat="1" ht="14" x14ac:dyDescent="0.3">
      <c r="A3" s="23"/>
      <c r="B3" s="24" t="s">
        <v>0</v>
      </c>
      <c r="C3" s="24" t="s">
        <v>1</v>
      </c>
      <c r="D3" s="2" t="s">
        <v>0</v>
      </c>
      <c r="E3" s="3" t="s">
        <v>1</v>
      </c>
      <c r="F3" s="2" t="s">
        <v>0</v>
      </c>
      <c r="G3" s="3" t="s">
        <v>1</v>
      </c>
      <c r="H3" s="2" t="s">
        <v>0</v>
      </c>
      <c r="I3" s="3" t="s">
        <v>2</v>
      </c>
      <c r="J3" s="2" t="s">
        <v>3</v>
      </c>
      <c r="K3" s="3" t="s">
        <v>1</v>
      </c>
      <c r="L3" s="2" t="s">
        <v>0</v>
      </c>
      <c r="M3" s="3" t="s">
        <v>1</v>
      </c>
      <c r="N3" s="2" t="s">
        <v>4</v>
      </c>
      <c r="O3" s="3" t="s">
        <v>1</v>
      </c>
      <c r="P3" s="2" t="s">
        <v>4</v>
      </c>
      <c r="Q3" s="3" t="s">
        <v>1</v>
      </c>
      <c r="R3" s="2" t="s">
        <v>4</v>
      </c>
      <c r="S3" s="3" t="s">
        <v>2</v>
      </c>
      <c r="T3" s="2" t="s">
        <v>4</v>
      </c>
      <c r="U3" s="3" t="s">
        <v>2</v>
      </c>
      <c r="V3" s="2" t="s">
        <v>4</v>
      </c>
      <c r="W3" s="3" t="s">
        <v>1</v>
      </c>
      <c r="X3" s="2" t="s">
        <v>4</v>
      </c>
      <c r="Y3" s="3" t="s">
        <v>2</v>
      </c>
      <c r="Z3" s="2" t="s">
        <v>4</v>
      </c>
      <c r="AA3" s="3" t="s">
        <v>2</v>
      </c>
      <c r="AB3" s="2" t="s">
        <v>4</v>
      </c>
      <c r="AC3" s="3" t="s">
        <v>2</v>
      </c>
      <c r="AD3" s="2" t="s">
        <v>4</v>
      </c>
      <c r="AE3" s="3" t="s">
        <v>2</v>
      </c>
      <c r="AF3" s="2" t="s">
        <v>4</v>
      </c>
      <c r="AG3" s="3" t="s">
        <v>2</v>
      </c>
      <c r="AH3" s="2" t="s">
        <v>4</v>
      </c>
      <c r="AI3" s="3" t="s">
        <v>2</v>
      </c>
      <c r="AJ3" s="2" t="s">
        <v>4</v>
      </c>
      <c r="AK3" s="3" t="s">
        <v>5</v>
      </c>
      <c r="AL3" s="2" t="s">
        <v>4</v>
      </c>
      <c r="AM3" s="3" t="s">
        <v>5</v>
      </c>
      <c r="AN3" s="2" t="s">
        <v>4</v>
      </c>
      <c r="AO3" s="3" t="s">
        <v>5</v>
      </c>
      <c r="AP3" s="2" t="s">
        <v>4</v>
      </c>
      <c r="AQ3" s="3" t="s">
        <v>5</v>
      </c>
      <c r="AR3" s="2" t="s">
        <v>4</v>
      </c>
      <c r="AS3" s="3" t="s">
        <v>5</v>
      </c>
      <c r="AT3" s="2" t="s">
        <v>4</v>
      </c>
      <c r="AU3" s="3" t="s">
        <v>5</v>
      </c>
      <c r="AV3" s="2" t="s">
        <v>4</v>
      </c>
      <c r="AW3" s="3" t="s">
        <v>5</v>
      </c>
      <c r="AX3" s="2" t="s">
        <v>4</v>
      </c>
      <c r="AY3" s="3" t="s">
        <v>5</v>
      </c>
      <c r="AZ3" s="2" t="s">
        <v>4</v>
      </c>
      <c r="BA3" s="3" t="s">
        <v>5</v>
      </c>
      <c r="BB3" s="2" t="s">
        <v>4</v>
      </c>
      <c r="BC3" s="3" t="s">
        <v>5</v>
      </c>
      <c r="BD3" s="2" t="s">
        <v>4</v>
      </c>
      <c r="BE3" s="3" t="s">
        <v>5</v>
      </c>
      <c r="BF3" s="2" t="s">
        <v>4</v>
      </c>
      <c r="BG3" s="3" t="s">
        <v>5</v>
      </c>
      <c r="BH3" s="2" t="s">
        <v>4</v>
      </c>
      <c r="BI3" s="3" t="s">
        <v>5</v>
      </c>
      <c r="BJ3" s="2" t="s">
        <v>4</v>
      </c>
      <c r="BK3" s="3" t="s">
        <v>5</v>
      </c>
      <c r="BL3" s="2" t="s">
        <v>4</v>
      </c>
      <c r="BM3" s="3" t="s">
        <v>5</v>
      </c>
      <c r="BN3" s="2" t="s">
        <v>4</v>
      </c>
      <c r="BO3" s="3" t="s">
        <v>5</v>
      </c>
      <c r="BP3" s="2" t="s">
        <v>4</v>
      </c>
      <c r="BQ3" s="3" t="s">
        <v>5</v>
      </c>
      <c r="BR3" s="2" t="s">
        <v>4</v>
      </c>
      <c r="BS3" s="3" t="s">
        <v>5</v>
      </c>
      <c r="BT3" s="2" t="s">
        <v>4</v>
      </c>
      <c r="BU3" s="3" t="s">
        <v>5</v>
      </c>
    </row>
    <row r="4" spans="1:73" s="16" customFormat="1" ht="14" x14ac:dyDescent="0.3">
      <c r="A4" s="25" t="s">
        <v>6</v>
      </c>
      <c r="B4" s="4">
        <v>43825</v>
      </c>
      <c r="C4" s="5">
        <v>23167</v>
      </c>
      <c r="D4" s="4">
        <v>44599</v>
      </c>
      <c r="E4" s="5">
        <v>22587</v>
      </c>
      <c r="F4" s="4">
        <v>41508</v>
      </c>
      <c r="G4" s="5">
        <v>20159</v>
      </c>
      <c r="H4" s="4">
        <v>39250</v>
      </c>
      <c r="I4" s="5">
        <v>18290</v>
      </c>
      <c r="J4" s="4">
        <v>40150</v>
      </c>
      <c r="K4" s="5">
        <v>17908</v>
      </c>
      <c r="L4" s="4">
        <v>40716</v>
      </c>
      <c r="M4" s="5">
        <v>17308</v>
      </c>
      <c r="N4" s="4">
        <v>41817</v>
      </c>
      <c r="O4" s="5">
        <v>17732</v>
      </c>
      <c r="P4" s="4">
        <v>42065</v>
      </c>
      <c r="Q4" s="5">
        <v>17749</v>
      </c>
      <c r="R4" s="4">
        <v>42013</v>
      </c>
      <c r="S4" s="5">
        <v>16711</v>
      </c>
      <c r="T4" s="4">
        <v>41501</v>
      </c>
      <c r="U4" s="5">
        <v>16673</v>
      </c>
      <c r="V4" s="4">
        <v>41717</v>
      </c>
      <c r="W4" s="5">
        <v>16572</v>
      </c>
      <c r="X4" s="4">
        <v>41945</v>
      </c>
      <c r="Y4" s="5">
        <v>17380</v>
      </c>
      <c r="Z4" s="4">
        <v>42196</v>
      </c>
      <c r="AA4" s="5">
        <v>17400</v>
      </c>
      <c r="AB4" s="4">
        <v>43005</v>
      </c>
      <c r="AC4" s="5">
        <v>17524</v>
      </c>
      <c r="AD4" s="4">
        <v>42884</v>
      </c>
      <c r="AE4" s="5">
        <v>17105</v>
      </c>
      <c r="AF4" s="4">
        <v>42836</v>
      </c>
      <c r="AG4" s="5">
        <v>16919</v>
      </c>
      <c r="AH4" s="4">
        <v>43510</v>
      </c>
      <c r="AI4" s="5">
        <v>17590</v>
      </c>
      <c r="AJ4" s="4">
        <v>42708</v>
      </c>
      <c r="AK4" s="5">
        <v>17738</v>
      </c>
      <c r="AL4" s="4">
        <v>41259</v>
      </c>
      <c r="AM4" s="5">
        <v>17158</v>
      </c>
      <c r="AN4" s="4">
        <v>37423</v>
      </c>
      <c r="AO4" s="5">
        <v>15449</v>
      </c>
      <c r="AP4" s="4">
        <v>33883</v>
      </c>
      <c r="AQ4" s="5">
        <v>14179</v>
      </c>
      <c r="AR4" s="4">
        <v>32999</v>
      </c>
      <c r="AS4" s="5">
        <v>11906</v>
      </c>
      <c r="AT4" s="4">
        <v>32479</v>
      </c>
      <c r="AU4" s="5">
        <v>11527</v>
      </c>
      <c r="AV4" s="4">
        <v>33782</v>
      </c>
      <c r="AW4" s="5">
        <v>12118</v>
      </c>
      <c r="AX4" s="4">
        <v>32893</v>
      </c>
      <c r="AY4" s="5">
        <v>11918</v>
      </c>
      <c r="AZ4" s="4">
        <v>32744</v>
      </c>
      <c r="BA4" s="5">
        <v>11743</v>
      </c>
      <c r="BB4" s="4">
        <v>35484</v>
      </c>
      <c r="BC4" s="5">
        <v>12210</v>
      </c>
      <c r="BD4" s="4">
        <v>37806</v>
      </c>
      <c r="BE4" s="5">
        <v>12951</v>
      </c>
      <c r="BF4" s="4">
        <v>37473</v>
      </c>
      <c r="BG4" s="5">
        <v>12775</v>
      </c>
      <c r="BH4" s="4">
        <v>36835</v>
      </c>
      <c r="BI4" s="5">
        <v>12560</v>
      </c>
      <c r="BJ4" s="4">
        <v>36355</v>
      </c>
      <c r="BK4" s="5">
        <v>12029</v>
      </c>
      <c r="BL4" s="4">
        <v>39007</v>
      </c>
      <c r="BM4" s="5">
        <v>13800</v>
      </c>
      <c r="BN4" s="4">
        <v>43230</v>
      </c>
      <c r="BO4" s="5">
        <v>15927</v>
      </c>
      <c r="BP4" s="4">
        <v>42721</v>
      </c>
      <c r="BQ4" s="5">
        <v>15846</v>
      </c>
      <c r="BR4" s="4">
        <v>41025</v>
      </c>
      <c r="BS4" s="5">
        <v>14521</v>
      </c>
      <c r="BT4" s="4">
        <v>39254</v>
      </c>
      <c r="BU4" s="5">
        <v>13932</v>
      </c>
    </row>
    <row r="5" spans="1:73" s="16" customFormat="1" ht="14" x14ac:dyDescent="0.3">
      <c r="A5" s="26" t="s">
        <v>7</v>
      </c>
      <c r="B5" s="10"/>
      <c r="C5" s="7">
        <v>52.862521391899598</v>
      </c>
      <c r="D5" s="10"/>
      <c r="E5" s="7">
        <v>50.644633287741883</v>
      </c>
      <c r="F5" s="10"/>
      <c r="G5" s="7">
        <v>48.566541389611636</v>
      </c>
      <c r="H5" s="10"/>
      <c r="I5" s="7">
        <v>46.598726114649679</v>
      </c>
      <c r="J5" s="10"/>
      <c r="K5" s="7">
        <v>44.602739726027394</v>
      </c>
      <c r="L5" s="10"/>
      <c r="M5" s="7">
        <v>42.509087336673545</v>
      </c>
      <c r="N5" s="10"/>
      <c r="O5" s="7">
        <v>42.403807064112684</v>
      </c>
      <c r="P5" s="10"/>
      <c r="Q5" s="7">
        <v>42.194223225959824</v>
      </c>
      <c r="R5" s="10"/>
      <c r="S5" s="7">
        <v>39.775783686001951</v>
      </c>
      <c r="T5" s="10"/>
      <c r="U5" s="7">
        <v>40.174935543721837</v>
      </c>
      <c r="V5" s="10"/>
      <c r="W5" s="7">
        <v>39.724812426588677</v>
      </c>
      <c r="X5" s="10"/>
      <c r="Y5" s="7">
        <v>41.435212778638693</v>
      </c>
      <c r="Z5" s="10"/>
      <c r="AA5" s="7">
        <v>41.236136126647075</v>
      </c>
      <c r="AB5" s="10"/>
      <c r="AC5" s="7">
        <v>40.748750145331933</v>
      </c>
      <c r="AD5" s="10"/>
      <c r="AE5" s="7">
        <v>39.88667101949445</v>
      </c>
      <c r="AF5" s="10"/>
      <c r="AG5" s="7">
        <v>39.497151928284616</v>
      </c>
      <c r="AH5" s="10"/>
      <c r="AI5" s="7">
        <v>40.427487933808322</v>
      </c>
      <c r="AJ5" s="10"/>
      <c r="AK5" s="7">
        <v>41.533202210358716</v>
      </c>
      <c r="AL5" s="10"/>
      <c r="AM5" s="7">
        <v>41.586078189001185</v>
      </c>
      <c r="AN5" s="10"/>
      <c r="AO5" s="7">
        <v>41.282099243780564</v>
      </c>
      <c r="AP5" s="10"/>
      <c r="AQ5" s="7">
        <v>41.846943895168671</v>
      </c>
      <c r="AR5" s="6"/>
      <c r="AS5" s="7">
        <v>36.079881208521471</v>
      </c>
      <c r="AT5" s="6"/>
      <c r="AU5" s="7">
        <v>35.490624711351948</v>
      </c>
      <c r="AV5" s="6"/>
      <c r="AW5" s="7">
        <v>35.871173997987093</v>
      </c>
      <c r="AX5" s="6"/>
      <c r="AY5" s="7">
        <v>36.232633083026784</v>
      </c>
      <c r="AZ5" s="6"/>
      <c r="BA5" s="7">
        <v>35.863058881016372</v>
      </c>
      <c r="BB5" s="6"/>
      <c r="BC5" s="7">
        <v>34.409874873182275</v>
      </c>
      <c r="BD5" s="6"/>
      <c r="BE5" s="7">
        <v>34.256467227424217</v>
      </c>
      <c r="BF5" s="6"/>
      <c r="BG5" s="7">
        <v>34.091212339551141</v>
      </c>
      <c r="BH5" s="6"/>
      <c r="BI5" s="7">
        <v>34.098004615175789</v>
      </c>
      <c r="BJ5" s="6"/>
      <c r="BK5" s="7">
        <v>33.087608306972903</v>
      </c>
      <c r="BL5" s="6"/>
      <c r="BM5" s="7">
        <v>35.378265439536491</v>
      </c>
      <c r="BN5" s="6"/>
      <c r="BO5" s="7">
        <v>36.842470506592647</v>
      </c>
      <c r="BP5" s="6"/>
      <c r="BQ5" s="7">
        <v>37.09182837480396</v>
      </c>
      <c r="BR5" s="6"/>
      <c r="BS5" s="7">
        <v>35.395490554539919</v>
      </c>
      <c r="BT5" s="6"/>
      <c r="BU5" s="7">
        <v>35.491924389871095</v>
      </c>
    </row>
    <row r="6" spans="1:73" s="16" customFormat="1" ht="14" x14ac:dyDescent="0.3">
      <c r="A6" s="27" t="s">
        <v>8</v>
      </c>
      <c r="B6" s="8">
        <v>36043</v>
      </c>
      <c r="C6" s="9">
        <v>19271</v>
      </c>
      <c r="D6" s="8">
        <v>37134</v>
      </c>
      <c r="E6" s="9">
        <v>18953</v>
      </c>
      <c r="F6" s="8">
        <v>34740</v>
      </c>
      <c r="G6" s="9">
        <v>16918</v>
      </c>
      <c r="H6" s="8">
        <v>32880</v>
      </c>
      <c r="I6" s="9">
        <v>15301</v>
      </c>
      <c r="J6" s="8">
        <v>33574</v>
      </c>
      <c r="K6" s="9">
        <v>14857</v>
      </c>
      <c r="L6" s="8">
        <v>34318</v>
      </c>
      <c r="M6" s="9">
        <v>14437</v>
      </c>
      <c r="N6" s="8">
        <v>35291</v>
      </c>
      <c r="O6" s="9">
        <v>14796</v>
      </c>
      <c r="P6" s="8">
        <v>35695</v>
      </c>
      <c r="Q6" s="9">
        <v>14830</v>
      </c>
      <c r="R6" s="8">
        <v>35725</v>
      </c>
      <c r="S6" s="9">
        <v>14051</v>
      </c>
      <c r="T6" s="8">
        <v>35382</v>
      </c>
      <c r="U6" s="9">
        <v>13896</v>
      </c>
      <c r="V6" s="8">
        <v>35875</v>
      </c>
      <c r="W6" s="9">
        <v>13958</v>
      </c>
      <c r="X6" s="8">
        <v>36348</v>
      </c>
      <c r="Y6" s="9">
        <v>14834</v>
      </c>
      <c r="Z6" s="8">
        <v>36440</v>
      </c>
      <c r="AA6" s="9">
        <v>14708</v>
      </c>
      <c r="AB6" s="8">
        <v>37375</v>
      </c>
      <c r="AC6" s="9">
        <v>14954</v>
      </c>
      <c r="AD6" s="8">
        <v>37341</v>
      </c>
      <c r="AE6" s="9">
        <v>14544</v>
      </c>
      <c r="AF6" s="8">
        <v>37304</v>
      </c>
      <c r="AG6" s="9">
        <v>14376</v>
      </c>
      <c r="AH6" s="8">
        <v>37646</v>
      </c>
      <c r="AI6" s="9">
        <v>14861</v>
      </c>
      <c r="AJ6" s="8">
        <v>36956</v>
      </c>
      <c r="AK6" s="9">
        <v>14959</v>
      </c>
      <c r="AL6" s="8">
        <v>35701</v>
      </c>
      <c r="AM6" s="9">
        <v>14487</v>
      </c>
      <c r="AN6" s="8">
        <v>32103</v>
      </c>
      <c r="AO6" s="9">
        <v>12962</v>
      </c>
      <c r="AP6" s="8">
        <v>28995</v>
      </c>
      <c r="AQ6" s="9">
        <v>11884</v>
      </c>
      <c r="AR6" s="8">
        <v>27895</v>
      </c>
      <c r="AS6" s="9">
        <v>11001</v>
      </c>
      <c r="AT6" s="8">
        <v>27129</v>
      </c>
      <c r="AU6" s="9">
        <v>10680</v>
      </c>
      <c r="AV6" s="8">
        <v>28014</v>
      </c>
      <c r="AW6" s="9">
        <v>11163</v>
      </c>
      <c r="AX6" s="8">
        <v>27169</v>
      </c>
      <c r="AY6" s="9">
        <v>10880</v>
      </c>
      <c r="AZ6" s="8">
        <v>26888</v>
      </c>
      <c r="BA6" s="9">
        <v>10682</v>
      </c>
      <c r="BB6" s="8">
        <v>28918</v>
      </c>
      <c r="BC6" s="9">
        <v>11062</v>
      </c>
      <c r="BD6" s="8">
        <v>30643</v>
      </c>
      <c r="BE6" s="9">
        <v>11540</v>
      </c>
      <c r="BF6" s="8">
        <v>30362</v>
      </c>
      <c r="BG6" s="9">
        <v>11460</v>
      </c>
      <c r="BH6" s="8">
        <v>29417</v>
      </c>
      <c r="BI6" s="9">
        <v>11032</v>
      </c>
      <c r="BJ6" s="8">
        <v>28977</v>
      </c>
      <c r="BK6" s="9">
        <v>10853</v>
      </c>
      <c r="BL6" s="8">
        <v>31266</v>
      </c>
      <c r="BM6" s="9">
        <v>12212</v>
      </c>
      <c r="BN6" s="8">
        <v>34543</v>
      </c>
      <c r="BO6" s="9">
        <v>13860</v>
      </c>
      <c r="BP6" s="8">
        <v>33728</v>
      </c>
      <c r="BQ6" s="9">
        <v>13854</v>
      </c>
      <c r="BR6" s="8">
        <v>32237</v>
      </c>
      <c r="BS6" s="9">
        <v>12839</v>
      </c>
      <c r="BT6" s="8">
        <v>30791</v>
      </c>
      <c r="BU6" s="9">
        <v>12339</v>
      </c>
    </row>
    <row r="7" spans="1:73" s="16" customFormat="1" ht="14" x14ac:dyDescent="0.3">
      <c r="A7" s="26" t="s">
        <v>9</v>
      </c>
      <c r="B7" s="10">
        <v>17130</v>
      </c>
      <c r="C7" s="11">
        <v>10882</v>
      </c>
      <c r="D7" s="10">
        <v>18159</v>
      </c>
      <c r="E7" s="11">
        <v>11162</v>
      </c>
      <c r="F7" s="10">
        <v>17280</v>
      </c>
      <c r="G7" s="11">
        <v>10208</v>
      </c>
      <c r="H7" s="10">
        <v>15958</v>
      </c>
      <c r="I7" s="11">
        <v>9045</v>
      </c>
      <c r="J7" s="10">
        <v>15932</v>
      </c>
      <c r="K7" s="11">
        <v>8761</v>
      </c>
      <c r="L7" s="10">
        <v>15997</v>
      </c>
      <c r="M7" s="11">
        <v>8330</v>
      </c>
      <c r="N7" s="10">
        <v>16732</v>
      </c>
      <c r="O7" s="11">
        <v>8868</v>
      </c>
      <c r="P7" s="10">
        <v>16723</v>
      </c>
      <c r="Q7" s="11">
        <v>8781</v>
      </c>
      <c r="R7" s="10">
        <v>16529</v>
      </c>
      <c r="S7" s="11">
        <v>8244</v>
      </c>
      <c r="T7" s="10">
        <v>16666</v>
      </c>
      <c r="U7" s="11">
        <v>8417</v>
      </c>
      <c r="V7" s="10">
        <v>17075</v>
      </c>
      <c r="W7" s="11">
        <v>8516</v>
      </c>
      <c r="X7" s="10">
        <v>17471</v>
      </c>
      <c r="Y7" s="11">
        <v>8964</v>
      </c>
      <c r="Z7" s="10">
        <v>17753</v>
      </c>
      <c r="AA7" s="11">
        <v>8973</v>
      </c>
      <c r="AB7" s="10">
        <v>18600</v>
      </c>
      <c r="AC7" s="11">
        <v>9238</v>
      </c>
      <c r="AD7" s="10">
        <v>18261</v>
      </c>
      <c r="AE7" s="11">
        <v>8957</v>
      </c>
      <c r="AF7" s="10">
        <v>18353</v>
      </c>
      <c r="AG7" s="11">
        <v>8875</v>
      </c>
      <c r="AH7" s="10">
        <v>18820</v>
      </c>
      <c r="AI7" s="11">
        <v>9206</v>
      </c>
      <c r="AJ7" s="10">
        <v>18890</v>
      </c>
      <c r="AK7" s="11">
        <v>9376</v>
      </c>
      <c r="AL7" s="10">
        <v>18472</v>
      </c>
      <c r="AM7" s="11">
        <v>9246</v>
      </c>
      <c r="AN7" s="10">
        <v>17121</v>
      </c>
      <c r="AO7" s="11">
        <v>8554</v>
      </c>
      <c r="AP7" s="10">
        <v>15412</v>
      </c>
      <c r="AQ7" s="11">
        <v>7780</v>
      </c>
      <c r="AR7" s="10">
        <v>14589</v>
      </c>
      <c r="AS7" s="11">
        <v>7036</v>
      </c>
      <c r="AT7" s="10">
        <v>14278</v>
      </c>
      <c r="AU7" s="11">
        <v>7032</v>
      </c>
      <c r="AV7" s="10">
        <v>14621</v>
      </c>
      <c r="AW7" s="11">
        <v>7111</v>
      </c>
      <c r="AX7" s="10">
        <v>13974</v>
      </c>
      <c r="AY7" s="11">
        <v>6875</v>
      </c>
      <c r="AZ7" s="10">
        <v>13533</v>
      </c>
      <c r="BA7" s="11">
        <v>6539</v>
      </c>
      <c r="BB7" s="10">
        <v>13920</v>
      </c>
      <c r="BC7" s="11">
        <v>6411</v>
      </c>
      <c r="BD7" s="10">
        <v>14688</v>
      </c>
      <c r="BE7" s="11">
        <v>6543</v>
      </c>
      <c r="BF7" s="10">
        <v>14157</v>
      </c>
      <c r="BG7" s="11">
        <v>6403</v>
      </c>
      <c r="BH7" s="10">
        <v>13430</v>
      </c>
      <c r="BI7" s="11">
        <v>5822</v>
      </c>
      <c r="BJ7" s="10">
        <v>13146</v>
      </c>
      <c r="BK7" s="11">
        <v>5969</v>
      </c>
      <c r="BL7" s="10">
        <v>14880</v>
      </c>
      <c r="BM7" s="11">
        <v>6705</v>
      </c>
      <c r="BN7" s="10">
        <v>15478</v>
      </c>
      <c r="BO7" s="11">
        <v>7267</v>
      </c>
      <c r="BP7" s="10">
        <v>15263</v>
      </c>
      <c r="BQ7" s="11">
        <v>7079</v>
      </c>
      <c r="BR7" s="10">
        <v>14059</v>
      </c>
      <c r="BS7" s="11">
        <v>6585</v>
      </c>
      <c r="BT7" s="10">
        <v>13505</v>
      </c>
      <c r="BU7" s="11">
        <v>6522</v>
      </c>
    </row>
    <row r="8" spans="1:73" s="16" customFormat="1" ht="14" x14ac:dyDescent="0.3">
      <c r="A8" s="26" t="s">
        <v>10</v>
      </c>
      <c r="B8" s="10">
        <v>16467</v>
      </c>
      <c r="C8" s="11">
        <v>7296</v>
      </c>
      <c r="D8" s="10">
        <v>16262</v>
      </c>
      <c r="E8" s="11">
        <v>6676</v>
      </c>
      <c r="F8" s="10">
        <v>15025</v>
      </c>
      <c r="G8" s="11">
        <v>5821</v>
      </c>
      <c r="H8" s="10">
        <v>14449</v>
      </c>
      <c r="I8" s="11">
        <v>5341</v>
      </c>
      <c r="J8" s="10">
        <v>15161</v>
      </c>
      <c r="K8" s="11">
        <v>5205</v>
      </c>
      <c r="L8" s="10">
        <v>15664</v>
      </c>
      <c r="M8" s="11">
        <v>5219</v>
      </c>
      <c r="N8" s="10">
        <v>15744</v>
      </c>
      <c r="O8" s="11">
        <v>5017</v>
      </c>
      <c r="P8" s="10">
        <v>15935</v>
      </c>
      <c r="Q8" s="11">
        <v>5084</v>
      </c>
      <c r="R8" s="10">
        <v>16218</v>
      </c>
      <c r="S8" s="11">
        <v>4904</v>
      </c>
      <c r="T8" s="10">
        <v>15742</v>
      </c>
      <c r="U8" s="11">
        <v>4638</v>
      </c>
      <c r="V8" s="10">
        <v>15726</v>
      </c>
      <c r="W8" s="11">
        <v>4562</v>
      </c>
      <c r="X8" s="10">
        <v>15758</v>
      </c>
      <c r="Y8" s="11">
        <v>4854</v>
      </c>
      <c r="Z8" s="10">
        <v>15618</v>
      </c>
      <c r="AA8" s="11">
        <v>4739</v>
      </c>
      <c r="AB8" s="10">
        <v>15628</v>
      </c>
      <c r="AC8" s="11">
        <v>4744</v>
      </c>
      <c r="AD8" s="10">
        <v>15905</v>
      </c>
      <c r="AE8" s="11">
        <v>4652</v>
      </c>
      <c r="AF8" s="10">
        <v>15816</v>
      </c>
      <c r="AG8" s="11">
        <v>4568</v>
      </c>
      <c r="AH8" s="10">
        <v>15681</v>
      </c>
      <c r="AI8" s="11">
        <v>4657</v>
      </c>
      <c r="AJ8" s="10">
        <v>15070</v>
      </c>
      <c r="AK8" s="11">
        <v>4622</v>
      </c>
      <c r="AL8" s="10">
        <v>14349</v>
      </c>
      <c r="AM8" s="11">
        <v>4313</v>
      </c>
      <c r="AN8" s="10">
        <v>12648</v>
      </c>
      <c r="AO8" s="11">
        <v>3684</v>
      </c>
      <c r="AP8" s="10">
        <v>11483</v>
      </c>
      <c r="AQ8" s="11">
        <v>3456</v>
      </c>
      <c r="AR8" s="10">
        <v>11220</v>
      </c>
      <c r="AS8" s="11">
        <v>3324</v>
      </c>
      <c r="AT8" s="10">
        <v>10857</v>
      </c>
      <c r="AU8" s="11">
        <v>3058</v>
      </c>
      <c r="AV8" s="10">
        <v>11155</v>
      </c>
      <c r="AW8" s="11">
        <v>3358</v>
      </c>
      <c r="AX8" s="10">
        <v>10995</v>
      </c>
      <c r="AY8" s="11">
        <v>3274</v>
      </c>
      <c r="AZ8" s="10">
        <v>11125</v>
      </c>
      <c r="BA8" s="11">
        <v>3410</v>
      </c>
      <c r="BB8" s="10">
        <v>12477</v>
      </c>
      <c r="BC8" s="11">
        <v>3820</v>
      </c>
      <c r="BD8" s="10">
        <v>13160</v>
      </c>
      <c r="BE8" s="11">
        <v>4107</v>
      </c>
      <c r="BF8" s="10">
        <v>13274</v>
      </c>
      <c r="BG8" s="11">
        <v>4092</v>
      </c>
      <c r="BH8" s="10">
        <v>13069</v>
      </c>
      <c r="BI8" s="11">
        <v>4148</v>
      </c>
      <c r="BJ8" s="10">
        <v>13034</v>
      </c>
      <c r="BK8" s="11">
        <v>3993</v>
      </c>
      <c r="BL8" s="10">
        <v>13597</v>
      </c>
      <c r="BM8" s="11">
        <v>4516</v>
      </c>
      <c r="BN8" s="10">
        <v>15660</v>
      </c>
      <c r="BO8" s="11">
        <v>5311</v>
      </c>
      <c r="BP8" s="10">
        <v>15247</v>
      </c>
      <c r="BQ8" s="11">
        <v>5477</v>
      </c>
      <c r="BR8" s="10">
        <v>15032</v>
      </c>
      <c r="BS8" s="11">
        <v>5080</v>
      </c>
      <c r="BT8" s="10">
        <v>14251</v>
      </c>
      <c r="BU8" s="11">
        <v>4711</v>
      </c>
    </row>
    <row r="9" spans="1:73" s="16" customFormat="1" ht="14" x14ac:dyDescent="0.3">
      <c r="A9" s="26" t="s">
        <v>11</v>
      </c>
      <c r="B9" s="10">
        <v>2446</v>
      </c>
      <c r="C9" s="11">
        <v>1093</v>
      </c>
      <c r="D9" s="10">
        <v>2713</v>
      </c>
      <c r="E9" s="11">
        <v>1115</v>
      </c>
      <c r="F9" s="10">
        <v>2435</v>
      </c>
      <c r="G9" s="11">
        <v>888</v>
      </c>
      <c r="H9" s="10">
        <v>2473</v>
      </c>
      <c r="I9" s="11">
        <v>916</v>
      </c>
      <c r="J9" s="10">
        <v>2481</v>
      </c>
      <c r="K9" s="11">
        <v>891</v>
      </c>
      <c r="L9" s="10">
        <v>2657</v>
      </c>
      <c r="M9" s="11">
        <v>888</v>
      </c>
      <c r="N9" s="10">
        <v>2815</v>
      </c>
      <c r="O9" s="11">
        <v>911</v>
      </c>
      <c r="P9" s="10">
        <v>3037</v>
      </c>
      <c r="Q9" s="11">
        <v>965</v>
      </c>
      <c r="R9" s="10">
        <v>2978</v>
      </c>
      <c r="S9" s="11">
        <v>904</v>
      </c>
      <c r="T9" s="10">
        <v>2974</v>
      </c>
      <c r="U9" s="11">
        <v>841</v>
      </c>
      <c r="V9" s="10">
        <v>3074</v>
      </c>
      <c r="W9" s="11">
        <v>880</v>
      </c>
      <c r="X9" s="10">
        <v>3119</v>
      </c>
      <c r="Y9" s="11">
        <v>1016</v>
      </c>
      <c r="Z9" s="10">
        <v>3069</v>
      </c>
      <c r="AA9" s="11">
        <v>996</v>
      </c>
      <c r="AB9" s="10">
        <v>3147</v>
      </c>
      <c r="AC9" s="11">
        <v>972</v>
      </c>
      <c r="AD9" s="10">
        <v>3175</v>
      </c>
      <c r="AE9" s="11">
        <v>935</v>
      </c>
      <c r="AF9" s="10">
        <v>3135</v>
      </c>
      <c r="AG9" s="11">
        <v>933</v>
      </c>
      <c r="AH9" s="10">
        <v>3145</v>
      </c>
      <c r="AI9" s="11">
        <v>999</v>
      </c>
      <c r="AJ9" s="10">
        <v>2996</v>
      </c>
      <c r="AK9" s="11">
        <v>961</v>
      </c>
      <c r="AL9" s="10">
        <v>2880</v>
      </c>
      <c r="AM9" s="11">
        <v>929</v>
      </c>
      <c r="AN9" s="10">
        <v>2334</v>
      </c>
      <c r="AO9" s="11">
        <v>723</v>
      </c>
      <c r="AP9" s="10">
        <v>2100</v>
      </c>
      <c r="AQ9" s="11">
        <v>648</v>
      </c>
      <c r="AR9" s="10">
        <v>2086</v>
      </c>
      <c r="AS9" s="11">
        <v>641</v>
      </c>
      <c r="AT9" s="10">
        <v>1994</v>
      </c>
      <c r="AU9" s="11">
        <v>590</v>
      </c>
      <c r="AV9" s="10">
        <v>2238</v>
      </c>
      <c r="AW9" s="11">
        <v>694</v>
      </c>
      <c r="AX9" s="10">
        <v>2200</v>
      </c>
      <c r="AY9" s="11">
        <v>731</v>
      </c>
      <c r="AZ9" s="10">
        <v>2230</v>
      </c>
      <c r="BA9" s="11">
        <v>733</v>
      </c>
      <c r="BB9" s="10">
        <v>2521</v>
      </c>
      <c r="BC9" s="11">
        <v>831</v>
      </c>
      <c r="BD9" s="10">
        <v>2795</v>
      </c>
      <c r="BE9" s="11">
        <v>890</v>
      </c>
      <c r="BF9" s="10">
        <v>2931</v>
      </c>
      <c r="BG9" s="11">
        <v>965</v>
      </c>
      <c r="BH9" s="10">
        <v>2918</v>
      </c>
      <c r="BI9" s="11">
        <v>1062</v>
      </c>
      <c r="BJ9" s="10">
        <v>2797</v>
      </c>
      <c r="BK9" s="11">
        <v>891</v>
      </c>
      <c r="BL9" s="10">
        <v>2789</v>
      </c>
      <c r="BM9" s="11">
        <v>991</v>
      </c>
      <c r="BN9" s="10">
        <v>3405</v>
      </c>
      <c r="BO9" s="11">
        <v>1282</v>
      </c>
      <c r="BP9" s="10">
        <v>3218</v>
      </c>
      <c r="BQ9" s="11">
        <v>1298</v>
      </c>
      <c r="BR9" s="10">
        <v>3146</v>
      </c>
      <c r="BS9" s="11">
        <v>1174</v>
      </c>
      <c r="BT9" s="10">
        <v>3035</v>
      </c>
      <c r="BU9" s="11">
        <v>1106</v>
      </c>
    </row>
    <row r="10" spans="1:73" s="16" customFormat="1" ht="14" x14ac:dyDescent="0.3">
      <c r="A10" s="27" t="s">
        <v>12</v>
      </c>
      <c r="B10" s="8">
        <v>7782</v>
      </c>
      <c r="C10" s="9">
        <v>3896</v>
      </c>
      <c r="D10" s="8">
        <v>7465</v>
      </c>
      <c r="E10" s="9">
        <v>3634</v>
      </c>
      <c r="F10" s="8">
        <v>6768</v>
      </c>
      <c r="G10" s="9">
        <v>3241</v>
      </c>
      <c r="H10" s="8">
        <v>6370</v>
      </c>
      <c r="I10" s="9">
        <v>2989</v>
      </c>
      <c r="J10" s="8">
        <v>6576</v>
      </c>
      <c r="K10" s="9">
        <v>3051</v>
      </c>
      <c r="L10" s="8">
        <v>6398</v>
      </c>
      <c r="M10" s="9">
        <v>2870</v>
      </c>
      <c r="N10" s="8">
        <v>6526</v>
      </c>
      <c r="O10" s="9">
        <v>2936</v>
      </c>
      <c r="P10" s="8">
        <v>6368</v>
      </c>
      <c r="Q10" s="9">
        <v>2919</v>
      </c>
      <c r="R10" s="8">
        <v>6288</v>
      </c>
      <c r="S10" s="9">
        <v>2660</v>
      </c>
      <c r="T10" s="8">
        <v>6119</v>
      </c>
      <c r="U10" s="9">
        <v>2777</v>
      </c>
      <c r="V10" s="8">
        <v>5842</v>
      </c>
      <c r="W10" s="9">
        <v>2614</v>
      </c>
      <c r="X10" s="8">
        <v>5597</v>
      </c>
      <c r="Y10" s="9">
        <v>2547</v>
      </c>
      <c r="Z10" s="8">
        <v>5756</v>
      </c>
      <c r="AA10" s="9">
        <v>2693</v>
      </c>
      <c r="AB10" s="8">
        <v>5630</v>
      </c>
      <c r="AC10" s="9">
        <v>2571</v>
      </c>
      <c r="AD10" s="8">
        <v>5543</v>
      </c>
      <c r="AE10" s="9">
        <v>2561</v>
      </c>
      <c r="AF10" s="8">
        <v>5532</v>
      </c>
      <c r="AG10" s="9">
        <v>2543</v>
      </c>
      <c r="AH10" s="8">
        <v>5864</v>
      </c>
      <c r="AI10" s="9">
        <v>2729</v>
      </c>
      <c r="AJ10" s="8">
        <v>5752</v>
      </c>
      <c r="AK10" s="9">
        <v>2779</v>
      </c>
      <c r="AL10" s="8">
        <v>5558</v>
      </c>
      <c r="AM10" s="9">
        <v>2670</v>
      </c>
      <c r="AN10" s="8">
        <v>5320</v>
      </c>
      <c r="AO10" s="9">
        <v>2487</v>
      </c>
      <c r="AP10" s="8">
        <v>4888</v>
      </c>
      <c r="AQ10" s="9">
        <v>2295</v>
      </c>
      <c r="AR10" s="8">
        <v>5104</v>
      </c>
      <c r="AS10" s="9">
        <v>905</v>
      </c>
      <c r="AT10" s="8">
        <v>5350</v>
      </c>
      <c r="AU10" s="9">
        <v>847</v>
      </c>
      <c r="AV10" s="8">
        <v>5768</v>
      </c>
      <c r="AW10" s="9">
        <v>955</v>
      </c>
      <c r="AX10" s="8">
        <v>5724</v>
      </c>
      <c r="AY10" s="9">
        <v>1038</v>
      </c>
      <c r="AZ10" s="8">
        <v>5856</v>
      </c>
      <c r="BA10" s="9">
        <v>1061</v>
      </c>
      <c r="BB10" s="8">
        <v>6566</v>
      </c>
      <c r="BC10" s="9">
        <v>1148</v>
      </c>
      <c r="BD10" s="8">
        <v>7163</v>
      </c>
      <c r="BE10" s="9">
        <v>1411</v>
      </c>
      <c r="BF10" s="8">
        <v>7111</v>
      </c>
      <c r="BG10" s="9">
        <v>1315</v>
      </c>
      <c r="BH10" s="8">
        <v>7418</v>
      </c>
      <c r="BI10" s="9">
        <v>1528</v>
      </c>
      <c r="BJ10" s="8">
        <v>7378</v>
      </c>
      <c r="BK10" s="9">
        <v>1176</v>
      </c>
      <c r="BL10" s="8">
        <v>7741</v>
      </c>
      <c r="BM10" s="9">
        <v>1588</v>
      </c>
      <c r="BN10" s="8">
        <v>8687</v>
      </c>
      <c r="BO10" s="9">
        <v>2067</v>
      </c>
      <c r="BP10" s="8">
        <v>8993</v>
      </c>
      <c r="BQ10" s="9">
        <v>1992</v>
      </c>
      <c r="BR10" s="8">
        <v>8788</v>
      </c>
      <c r="BS10" s="9">
        <v>1682</v>
      </c>
      <c r="BT10" s="8">
        <v>8463</v>
      </c>
      <c r="BU10" s="9">
        <v>1593</v>
      </c>
    </row>
    <row r="11" spans="1:73" s="16" customFormat="1" ht="14" x14ac:dyDescent="0.3">
      <c r="A11" s="28" t="s">
        <v>13</v>
      </c>
      <c r="B11" s="8">
        <v>6808</v>
      </c>
      <c r="C11" s="9">
        <v>3574</v>
      </c>
      <c r="D11" s="8">
        <v>6482</v>
      </c>
      <c r="E11" s="9">
        <v>3264</v>
      </c>
      <c r="F11" s="8">
        <v>5801</v>
      </c>
      <c r="G11" s="9">
        <v>2891</v>
      </c>
      <c r="H11" s="8">
        <v>5549</v>
      </c>
      <c r="I11" s="9">
        <v>2721</v>
      </c>
      <c r="J11" s="8">
        <v>5649</v>
      </c>
      <c r="K11" s="9">
        <v>2736</v>
      </c>
      <c r="L11" s="8">
        <v>5489</v>
      </c>
      <c r="M11" s="9">
        <v>2578</v>
      </c>
      <c r="N11" s="8">
        <v>5584</v>
      </c>
      <c r="O11" s="9">
        <v>2607</v>
      </c>
      <c r="P11" s="8">
        <v>5449</v>
      </c>
      <c r="Q11" s="9">
        <v>2593</v>
      </c>
      <c r="R11" s="8">
        <v>5321</v>
      </c>
      <c r="S11" s="9">
        <v>2350</v>
      </c>
      <c r="T11" s="8">
        <v>5228</v>
      </c>
      <c r="U11" s="9">
        <v>2463</v>
      </c>
      <c r="V11" s="8">
        <v>4939</v>
      </c>
      <c r="W11" s="9">
        <v>2314</v>
      </c>
      <c r="X11" s="8">
        <v>4763</v>
      </c>
      <c r="Y11" s="9">
        <v>2254</v>
      </c>
      <c r="Z11" s="8">
        <v>4901</v>
      </c>
      <c r="AA11" s="9">
        <v>2371</v>
      </c>
      <c r="AB11" s="8">
        <v>4851</v>
      </c>
      <c r="AC11" s="9">
        <v>2293</v>
      </c>
      <c r="AD11" s="8">
        <v>4774</v>
      </c>
      <c r="AE11" s="9">
        <v>2282</v>
      </c>
      <c r="AF11" s="8">
        <v>4675</v>
      </c>
      <c r="AG11" s="9">
        <v>2246</v>
      </c>
      <c r="AH11" s="8">
        <v>4892</v>
      </c>
      <c r="AI11" s="9">
        <v>2360</v>
      </c>
      <c r="AJ11" s="8">
        <v>4795</v>
      </c>
      <c r="AK11" s="9">
        <v>2401</v>
      </c>
      <c r="AL11" s="8">
        <v>4699</v>
      </c>
      <c r="AM11" s="9">
        <v>2334</v>
      </c>
      <c r="AN11" s="8">
        <v>4414</v>
      </c>
      <c r="AO11" s="9">
        <v>2168</v>
      </c>
      <c r="AP11" s="8">
        <v>4109</v>
      </c>
      <c r="AQ11" s="9">
        <v>1997</v>
      </c>
      <c r="AR11" s="8">
        <v>4302</v>
      </c>
      <c r="AS11" s="9">
        <v>791</v>
      </c>
      <c r="AT11" s="8">
        <v>4457</v>
      </c>
      <c r="AU11" s="9">
        <v>721</v>
      </c>
      <c r="AV11" s="8">
        <v>4818</v>
      </c>
      <c r="AW11" s="9">
        <v>820</v>
      </c>
      <c r="AX11" s="8">
        <v>4779</v>
      </c>
      <c r="AY11" s="9">
        <v>901</v>
      </c>
      <c r="AZ11" s="8">
        <v>4910</v>
      </c>
      <c r="BA11" s="9">
        <v>897</v>
      </c>
      <c r="BB11" s="8">
        <v>5494</v>
      </c>
      <c r="BC11" s="9">
        <v>977</v>
      </c>
      <c r="BD11" s="8">
        <v>6080</v>
      </c>
      <c r="BE11" s="9">
        <v>1228</v>
      </c>
      <c r="BF11" s="8">
        <v>6075</v>
      </c>
      <c r="BG11" s="9">
        <v>1138</v>
      </c>
      <c r="BH11" s="8">
        <v>6374</v>
      </c>
      <c r="BI11" s="9">
        <v>1332</v>
      </c>
      <c r="BJ11" s="8">
        <v>6272</v>
      </c>
      <c r="BK11" s="9">
        <v>1014</v>
      </c>
      <c r="BL11" s="8">
        <v>6565</v>
      </c>
      <c r="BM11" s="9">
        <v>1368</v>
      </c>
      <c r="BN11" s="8">
        <v>7470</v>
      </c>
      <c r="BO11" s="9">
        <v>1800</v>
      </c>
      <c r="BP11" s="8">
        <v>7593</v>
      </c>
      <c r="BQ11" s="9">
        <v>1716</v>
      </c>
      <c r="BR11" s="8">
        <v>7367</v>
      </c>
      <c r="BS11" s="9">
        <v>1434</v>
      </c>
      <c r="BT11" s="8">
        <v>7080</v>
      </c>
      <c r="BU11" s="9">
        <v>1341</v>
      </c>
    </row>
    <row r="12" spans="1:73" s="16" customFormat="1" ht="14" x14ac:dyDescent="0.3">
      <c r="A12" s="29" t="s">
        <v>14</v>
      </c>
      <c r="B12" s="10">
        <v>6342</v>
      </c>
      <c r="C12" s="11">
        <v>3278</v>
      </c>
      <c r="D12" s="10">
        <v>5990</v>
      </c>
      <c r="E12" s="11">
        <v>2966</v>
      </c>
      <c r="F12" s="10">
        <v>5302</v>
      </c>
      <c r="G12" s="11">
        <v>2588</v>
      </c>
      <c r="H12" s="10">
        <v>5099</v>
      </c>
      <c r="I12" s="11">
        <v>2454</v>
      </c>
      <c r="J12" s="10">
        <v>5180</v>
      </c>
      <c r="K12" s="11">
        <v>2464</v>
      </c>
      <c r="L12" s="10">
        <v>5027</v>
      </c>
      <c r="M12" s="11">
        <v>2308</v>
      </c>
      <c r="N12" s="10">
        <v>5110</v>
      </c>
      <c r="O12" s="11">
        <v>2364</v>
      </c>
      <c r="P12" s="10">
        <v>5024</v>
      </c>
      <c r="Q12" s="11">
        <v>2358</v>
      </c>
      <c r="R12" s="10">
        <v>4876</v>
      </c>
      <c r="S12" s="11">
        <v>2112</v>
      </c>
      <c r="T12" s="10">
        <v>4801</v>
      </c>
      <c r="U12" s="11">
        <v>2228</v>
      </c>
      <c r="V12" s="10">
        <v>4516</v>
      </c>
      <c r="W12" s="11">
        <v>2074</v>
      </c>
      <c r="X12" s="10">
        <v>4340</v>
      </c>
      <c r="Y12" s="11">
        <v>2015</v>
      </c>
      <c r="Z12" s="10">
        <v>4480</v>
      </c>
      <c r="AA12" s="11">
        <v>2123</v>
      </c>
      <c r="AB12" s="10">
        <v>4445</v>
      </c>
      <c r="AC12" s="11">
        <v>2069</v>
      </c>
      <c r="AD12" s="10">
        <v>4310</v>
      </c>
      <c r="AE12" s="11">
        <v>2036</v>
      </c>
      <c r="AF12" s="10">
        <v>4237</v>
      </c>
      <c r="AG12" s="11">
        <v>2003</v>
      </c>
      <c r="AH12" s="10">
        <v>4445</v>
      </c>
      <c r="AI12" s="11">
        <v>2100</v>
      </c>
      <c r="AJ12" s="10">
        <v>4332</v>
      </c>
      <c r="AK12" s="11">
        <v>2138</v>
      </c>
      <c r="AL12" s="10">
        <v>4305</v>
      </c>
      <c r="AM12" s="11">
        <v>2110</v>
      </c>
      <c r="AN12" s="10">
        <v>4006</v>
      </c>
      <c r="AO12" s="11">
        <v>1930</v>
      </c>
      <c r="AP12" s="10">
        <v>3749</v>
      </c>
      <c r="AQ12" s="11">
        <v>1804</v>
      </c>
      <c r="AR12" s="10">
        <v>3853</v>
      </c>
      <c r="AS12" s="11">
        <v>674</v>
      </c>
      <c r="AT12" s="10">
        <v>4011</v>
      </c>
      <c r="AU12" s="11">
        <v>614</v>
      </c>
      <c r="AV12" s="10">
        <v>4342</v>
      </c>
      <c r="AW12" s="11">
        <v>688</v>
      </c>
      <c r="AX12" s="10">
        <v>4307</v>
      </c>
      <c r="AY12" s="11">
        <v>757</v>
      </c>
      <c r="AZ12" s="10">
        <v>4431</v>
      </c>
      <c r="BA12" s="11">
        <v>760</v>
      </c>
      <c r="BB12" s="10">
        <v>4959</v>
      </c>
      <c r="BC12" s="11">
        <v>823</v>
      </c>
      <c r="BD12" s="10">
        <v>5531</v>
      </c>
      <c r="BE12" s="11">
        <v>1055</v>
      </c>
      <c r="BF12" s="10">
        <v>5455</v>
      </c>
      <c r="BG12" s="11">
        <v>964</v>
      </c>
      <c r="BH12" s="10">
        <v>5683</v>
      </c>
      <c r="BI12" s="11">
        <v>1104</v>
      </c>
      <c r="BJ12" s="10">
        <v>5638</v>
      </c>
      <c r="BK12" s="11">
        <v>852</v>
      </c>
      <c r="BL12" s="10">
        <v>5822</v>
      </c>
      <c r="BM12" s="11">
        <v>1139</v>
      </c>
      <c r="BN12" s="10">
        <v>6610</v>
      </c>
      <c r="BO12" s="11">
        <v>1515</v>
      </c>
      <c r="BP12" s="10">
        <v>6699</v>
      </c>
      <c r="BQ12" s="11">
        <v>1391</v>
      </c>
      <c r="BR12" s="10">
        <v>6517</v>
      </c>
      <c r="BS12" s="11">
        <v>1199</v>
      </c>
      <c r="BT12" s="10">
        <v>6349</v>
      </c>
      <c r="BU12" s="11">
        <v>1126</v>
      </c>
    </row>
    <row r="13" spans="1:73" s="16" customFormat="1" ht="14" x14ac:dyDescent="0.3">
      <c r="A13" s="29" t="s">
        <v>15</v>
      </c>
      <c r="B13" s="10">
        <v>466</v>
      </c>
      <c r="C13" s="11">
        <v>297</v>
      </c>
      <c r="D13" s="10">
        <v>492</v>
      </c>
      <c r="E13" s="11">
        <v>298</v>
      </c>
      <c r="F13" s="10">
        <v>499</v>
      </c>
      <c r="G13" s="11">
        <v>303</v>
      </c>
      <c r="H13" s="10">
        <v>450</v>
      </c>
      <c r="I13" s="11">
        <v>267</v>
      </c>
      <c r="J13" s="10">
        <v>469</v>
      </c>
      <c r="K13" s="11">
        <v>271</v>
      </c>
      <c r="L13" s="10">
        <v>462</v>
      </c>
      <c r="M13" s="11">
        <v>270</v>
      </c>
      <c r="N13" s="10">
        <v>474</v>
      </c>
      <c r="O13" s="11">
        <v>243</v>
      </c>
      <c r="P13" s="10">
        <v>425</v>
      </c>
      <c r="Q13" s="11">
        <v>235</v>
      </c>
      <c r="R13" s="10">
        <v>445</v>
      </c>
      <c r="S13" s="11">
        <v>239</v>
      </c>
      <c r="T13" s="10">
        <v>427</v>
      </c>
      <c r="U13" s="11">
        <v>235</v>
      </c>
      <c r="V13" s="10">
        <v>423</v>
      </c>
      <c r="W13" s="11">
        <v>240</v>
      </c>
      <c r="X13" s="10">
        <v>423</v>
      </c>
      <c r="Y13" s="11">
        <v>239</v>
      </c>
      <c r="Z13" s="10">
        <v>421</v>
      </c>
      <c r="AA13" s="11">
        <v>248</v>
      </c>
      <c r="AB13" s="10">
        <v>406</v>
      </c>
      <c r="AC13" s="11">
        <v>223</v>
      </c>
      <c r="AD13" s="10">
        <v>464</v>
      </c>
      <c r="AE13" s="11">
        <v>246</v>
      </c>
      <c r="AF13" s="10">
        <v>438</v>
      </c>
      <c r="AG13" s="11">
        <v>243</v>
      </c>
      <c r="AH13" s="10">
        <v>447</v>
      </c>
      <c r="AI13" s="11">
        <v>260</v>
      </c>
      <c r="AJ13" s="10">
        <v>463</v>
      </c>
      <c r="AK13" s="11">
        <v>264</v>
      </c>
      <c r="AL13" s="10">
        <v>394</v>
      </c>
      <c r="AM13" s="11">
        <v>224</v>
      </c>
      <c r="AN13" s="10">
        <v>408</v>
      </c>
      <c r="AO13" s="11">
        <v>237</v>
      </c>
      <c r="AP13" s="10">
        <v>360</v>
      </c>
      <c r="AQ13" s="11">
        <v>193</v>
      </c>
      <c r="AR13" s="10">
        <v>449</v>
      </c>
      <c r="AS13" s="11">
        <v>117</v>
      </c>
      <c r="AT13" s="10">
        <v>446</v>
      </c>
      <c r="AU13" s="11">
        <v>107</v>
      </c>
      <c r="AV13" s="10">
        <v>476</v>
      </c>
      <c r="AW13" s="11">
        <v>132</v>
      </c>
      <c r="AX13" s="10">
        <v>472</v>
      </c>
      <c r="AY13" s="11">
        <v>144</v>
      </c>
      <c r="AZ13" s="10">
        <v>479</v>
      </c>
      <c r="BA13" s="11">
        <v>137</v>
      </c>
      <c r="BB13" s="10">
        <v>535</v>
      </c>
      <c r="BC13" s="11">
        <v>154</v>
      </c>
      <c r="BD13" s="10">
        <v>549</v>
      </c>
      <c r="BE13" s="11">
        <v>173</v>
      </c>
      <c r="BF13" s="10">
        <v>620</v>
      </c>
      <c r="BG13" s="11">
        <v>174</v>
      </c>
      <c r="BH13" s="10">
        <v>691</v>
      </c>
      <c r="BI13" s="11">
        <v>228</v>
      </c>
      <c r="BJ13" s="10">
        <v>634</v>
      </c>
      <c r="BK13" s="11">
        <v>162</v>
      </c>
      <c r="BL13" s="10">
        <v>743</v>
      </c>
      <c r="BM13" s="11">
        <v>229</v>
      </c>
      <c r="BN13" s="10">
        <v>860</v>
      </c>
      <c r="BO13" s="11">
        <v>285</v>
      </c>
      <c r="BP13" s="10">
        <v>894</v>
      </c>
      <c r="BQ13" s="11">
        <v>325</v>
      </c>
      <c r="BR13" s="10">
        <v>850</v>
      </c>
      <c r="BS13" s="11">
        <v>235</v>
      </c>
      <c r="BT13" s="10">
        <v>731</v>
      </c>
      <c r="BU13" s="11">
        <v>215</v>
      </c>
    </row>
    <row r="14" spans="1:73" s="16" customFormat="1" ht="14" x14ac:dyDescent="0.3">
      <c r="A14" s="28" t="s">
        <v>16</v>
      </c>
      <c r="B14" s="8">
        <v>890</v>
      </c>
      <c r="C14" s="9">
        <v>283</v>
      </c>
      <c r="D14" s="8">
        <v>859</v>
      </c>
      <c r="E14" s="9">
        <v>314</v>
      </c>
      <c r="F14" s="8">
        <v>843</v>
      </c>
      <c r="G14" s="9">
        <v>306</v>
      </c>
      <c r="H14" s="8">
        <v>723</v>
      </c>
      <c r="I14" s="9">
        <v>228</v>
      </c>
      <c r="J14" s="8">
        <v>816</v>
      </c>
      <c r="K14" s="9">
        <v>279</v>
      </c>
      <c r="L14" s="8">
        <v>802</v>
      </c>
      <c r="M14" s="9">
        <v>262</v>
      </c>
      <c r="N14" s="8">
        <v>833</v>
      </c>
      <c r="O14" s="9">
        <v>290</v>
      </c>
      <c r="P14" s="8">
        <v>765</v>
      </c>
      <c r="Q14" s="9">
        <v>265</v>
      </c>
      <c r="R14" s="8">
        <v>814</v>
      </c>
      <c r="S14" s="9">
        <v>252</v>
      </c>
      <c r="T14" s="8">
        <v>760</v>
      </c>
      <c r="U14" s="9">
        <v>268</v>
      </c>
      <c r="V14" s="8">
        <v>754</v>
      </c>
      <c r="W14" s="9">
        <v>271</v>
      </c>
      <c r="X14" s="8">
        <v>693</v>
      </c>
      <c r="Y14" s="9">
        <v>247</v>
      </c>
      <c r="Z14" s="8">
        <v>732</v>
      </c>
      <c r="AA14" s="9">
        <v>282</v>
      </c>
      <c r="AB14" s="8">
        <v>665</v>
      </c>
      <c r="AC14" s="9">
        <v>243</v>
      </c>
      <c r="AD14" s="8">
        <v>629</v>
      </c>
      <c r="AE14" s="9">
        <v>235</v>
      </c>
      <c r="AF14" s="8">
        <v>727</v>
      </c>
      <c r="AG14" s="9">
        <v>255</v>
      </c>
      <c r="AH14" s="8">
        <v>786</v>
      </c>
      <c r="AI14" s="9">
        <v>308</v>
      </c>
      <c r="AJ14" s="8">
        <v>772</v>
      </c>
      <c r="AK14" s="9">
        <v>311</v>
      </c>
      <c r="AL14" s="8">
        <v>701</v>
      </c>
      <c r="AM14" s="9">
        <v>281</v>
      </c>
      <c r="AN14" s="8">
        <v>718</v>
      </c>
      <c r="AO14" s="9">
        <v>265</v>
      </c>
      <c r="AP14" s="8">
        <v>628</v>
      </c>
      <c r="AQ14" s="9">
        <v>249</v>
      </c>
      <c r="AR14" s="8">
        <v>625</v>
      </c>
      <c r="AS14" s="9">
        <v>94</v>
      </c>
      <c r="AT14" s="8">
        <v>684</v>
      </c>
      <c r="AU14" s="9">
        <v>96</v>
      </c>
      <c r="AV14" s="8">
        <v>738</v>
      </c>
      <c r="AW14" s="9">
        <v>104</v>
      </c>
      <c r="AX14" s="8">
        <v>751</v>
      </c>
      <c r="AY14" s="9">
        <v>114</v>
      </c>
      <c r="AZ14" s="8">
        <v>735</v>
      </c>
      <c r="BA14" s="9">
        <v>128</v>
      </c>
      <c r="BB14" s="8">
        <v>830</v>
      </c>
      <c r="BC14" s="9">
        <v>137</v>
      </c>
      <c r="BD14" s="8">
        <v>857</v>
      </c>
      <c r="BE14" s="9">
        <v>147</v>
      </c>
      <c r="BF14" s="8">
        <v>812</v>
      </c>
      <c r="BG14" s="9">
        <v>144</v>
      </c>
      <c r="BH14" s="8">
        <v>874</v>
      </c>
      <c r="BI14" s="9">
        <v>160</v>
      </c>
      <c r="BJ14" s="8">
        <v>862</v>
      </c>
      <c r="BK14" s="9">
        <v>122</v>
      </c>
      <c r="BL14" s="8">
        <v>954</v>
      </c>
      <c r="BM14" s="9">
        <v>166</v>
      </c>
      <c r="BN14" s="8">
        <v>981</v>
      </c>
      <c r="BO14" s="9">
        <v>206</v>
      </c>
      <c r="BP14" s="8">
        <v>1138</v>
      </c>
      <c r="BQ14" s="9">
        <v>210</v>
      </c>
      <c r="BR14" s="8">
        <v>1183</v>
      </c>
      <c r="BS14" s="9">
        <v>198</v>
      </c>
      <c r="BT14" s="8">
        <v>1131</v>
      </c>
      <c r="BU14" s="9">
        <v>199</v>
      </c>
    </row>
    <row r="15" spans="1:73" s="16" customFormat="1" ht="14" x14ac:dyDescent="0.3">
      <c r="A15" s="29" t="s">
        <v>17</v>
      </c>
      <c r="B15" s="10">
        <v>864</v>
      </c>
      <c r="C15" s="11">
        <v>271</v>
      </c>
      <c r="D15" s="10">
        <v>832</v>
      </c>
      <c r="E15" s="11">
        <v>301</v>
      </c>
      <c r="F15" s="10">
        <v>815</v>
      </c>
      <c r="G15" s="11">
        <v>296</v>
      </c>
      <c r="H15" s="10">
        <v>690</v>
      </c>
      <c r="I15" s="11">
        <v>211</v>
      </c>
      <c r="J15" s="10">
        <v>792</v>
      </c>
      <c r="K15" s="11">
        <v>264</v>
      </c>
      <c r="L15" s="10">
        <v>781</v>
      </c>
      <c r="M15" s="11">
        <v>252</v>
      </c>
      <c r="N15" s="10">
        <v>807</v>
      </c>
      <c r="O15" s="11">
        <v>279</v>
      </c>
      <c r="P15" s="10">
        <v>739</v>
      </c>
      <c r="Q15" s="11">
        <v>253</v>
      </c>
      <c r="R15" s="10">
        <v>788</v>
      </c>
      <c r="S15" s="11">
        <v>244</v>
      </c>
      <c r="T15" s="10">
        <v>736</v>
      </c>
      <c r="U15" s="11">
        <v>259</v>
      </c>
      <c r="V15" s="10">
        <v>718</v>
      </c>
      <c r="W15" s="11">
        <v>253</v>
      </c>
      <c r="X15" s="10">
        <v>668</v>
      </c>
      <c r="Y15" s="11">
        <v>236</v>
      </c>
      <c r="Z15" s="10">
        <v>709</v>
      </c>
      <c r="AA15" s="11">
        <v>271</v>
      </c>
      <c r="AB15" s="10">
        <v>628</v>
      </c>
      <c r="AC15" s="11">
        <v>229</v>
      </c>
      <c r="AD15" s="10">
        <v>596</v>
      </c>
      <c r="AE15" s="11">
        <v>218</v>
      </c>
      <c r="AF15" s="10">
        <v>698</v>
      </c>
      <c r="AG15" s="11">
        <v>242</v>
      </c>
      <c r="AH15" s="10">
        <v>757</v>
      </c>
      <c r="AI15" s="11">
        <v>292</v>
      </c>
      <c r="AJ15" s="10">
        <v>732</v>
      </c>
      <c r="AK15" s="11">
        <v>292</v>
      </c>
      <c r="AL15" s="10">
        <v>673</v>
      </c>
      <c r="AM15" s="11">
        <v>270</v>
      </c>
      <c r="AN15" s="10">
        <v>690</v>
      </c>
      <c r="AO15" s="11">
        <v>249</v>
      </c>
      <c r="AP15" s="10">
        <v>598</v>
      </c>
      <c r="AQ15" s="11">
        <v>234</v>
      </c>
      <c r="AR15" s="10">
        <v>603</v>
      </c>
      <c r="AS15" s="11">
        <v>90</v>
      </c>
      <c r="AT15" s="10">
        <v>655</v>
      </c>
      <c r="AU15" s="11">
        <v>91</v>
      </c>
      <c r="AV15" s="10">
        <v>697</v>
      </c>
      <c r="AW15" s="11">
        <v>94</v>
      </c>
      <c r="AX15" s="10">
        <v>723</v>
      </c>
      <c r="AY15" s="11">
        <v>107</v>
      </c>
      <c r="AZ15" s="10">
        <v>701</v>
      </c>
      <c r="BA15" s="11">
        <v>119</v>
      </c>
      <c r="BB15" s="10">
        <v>792</v>
      </c>
      <c r="BC15" s="11">
        <v>128</v>
      </c>
      <c r="BD15" s="10">
        <v>811</v>
      </c>
      <c r="BE15" s="11">
        <v>136</v>
      </c>
      <c r="BF15" s="10">
        <v>776</v>
      </c>
      <c r="BG15" s="11">
        <v>136</v>
      </c>
      <c r="BH15" s="10">
        <v>818</v>
      </c>
      <c r="BI15" s="11">
        <v>142</v>
      </c>
      <c r="BJ15" s="10">
        <v>825</v>
      </c>
      <c r="BK15" s="11">
        <v>112</v>
      </c>
      <c r="BL15" s="10">
        <v>884</v>
      </c>
      <c r="BM15" s="11">
        <v>150</v>
      </c>
      <c r="BN15" s="10">
        <v>924</v>
      </c>
      <c r="BO15" s="11">
        <v>190</v>
      </c>
      <c r="BP15" s="10">
        <v>1060</v>
      </c>
      <c r="BQ15" s="11">
        <v>190</v>
      </c>
      <c r="BR15" s="10">
        <v>1106</v>
      </c>
      <c r="BS15" s="11">
        <v>181</v>
      </c>
      <c r="BT15" s="10">
        <v>1050</v>
      </c>
      <c r="BU15" s="11">
        <v>184</v>
      </c>
    </row>
    <row r="16" spans="1:73" s="16" customFormat="1" ht="14" x14ac:dyDescent="0.3">
      <c r="A16" s="29" t="s">
        <v>18</v>
      </c>
      <c r="B16" s="10">
        <v>26</v>
      </c>
      <c r="C16" s="11">
        <v>13</v>
      </c>
      <c r="D16" s="10">
        <v>27</v>
      </c>
      <c r="E16" s="11">
        <v>14</v>
      </c>
      <c r="F16" s="10">
        <v>28</v>
      </c>
      <c r="G16" s="11">
        <v>9</v>
      </c>
      <c r="H16" s="10">
        <v>33</v>
      </c>
      <c r="I16" s="11">
        <v>17</v>
      </c>
      <c r="J16" s="10">
        <v>24</v>
      </c>
      <c r="K16" s="11">
        <v>15</v>
      </c>
      <c r="L16" s="10">
        <v>21</v>
      </c>
      <c r="M16" s="11">
        <v>10</v>
      </c>
      <c r="N16" s="10">
        <v>26</v>
      </c>
      <c r="O16" s="11">
        <v>11</v>
      </c>
      <c r="P16" s="10">
        <v>26</v>
      </c>
      <c r="Q16" s="11">
        <v>12</v>
      </c>
      <c r="R16" s="10">
        <v>26</v>
      </c>
      <c r="S16" s="11">
        <v>8</v>
      </c>
      <c r="T16" s="10">
        <v>24</v>
      </c>
      <c r="U16" s="11">
        <v>9</v>
      </c>
      <c r="V16" s="10">
        <v>36</v>
      </c>
      <c r="W16" s="11">
        <v>17</v>
      </c>
      <c r="X16" s="10">
        <v>25</v>
      </c>
      <c r="Y16" s="11">
        <v>10</v>
      </c>
      <c r="Z16" s="10">
        <v>23</v>
      </c>
      <c r="AA16" s="11">
        <v>12</v>
      </c>
      <c r="AB16" s="10">
        <v>37</v>
      </c>
      <c r="AC16" s="11">
        <v>14</v>
      </c>
      <c r="AD16" s="10">
        <v>33</v>
      </c>
      <c r="AE16" s="11">
        <v>17</v>
      </c>
      <c r="AF16" s="10">
        <v>29</v>
      </c>
      <c r="AG16" s="11">
        <v>13</v>
      </c>
      <c r="AH16" s="10">
        <v>29</v>
      </c>
      <c r="AI16" s="11">
        <v>15</v>
      </c>
      <c r="AJ16" s="10">
        <v>40</v>
      </c>
      <c r="AK16" s="11">
        <v>19</v>
      </c>
      <c r="AL16" s="10">
        <v>28</v>
      </c>
      <c r="AM16" s="11">
        <v>11</v>
      </c>
      <c r="AN16" s="10">
        <v>28</v>
      </c>
      <c r="AO16" s="11">
        <v>15</v>
      </c>
      <c r="AP16" s="10">
        <v>30</v>
      </c>
      <c r="AQ16" s="11">
        <v>15</v>
      </c>
      <c r="AR16" s="10">
        <v>22</v>
      </c>
      <c r="AS16" s="11">
        <v>4</v>
      </c>
      <c r="AT16" s="10">
        <v>29</v>
      </c>
      <c r="AU16" s="11">
        <v>5</v>
      </c>
      <c r="AV16" s="10">
        <v>41</v>
      </c>
      <c r="AW16" s="11">
        <v>10</v>
      </c>
      <c r="AX16" s="10">
        <v>28</v>
      </c>
      <c r="AY16" s="11">
        <v>7</v>
      </c>
      <c r="AZ16" s="10">
        <v>34</v>
      </c>
      <c r="BA16" s="11">
        <v>9</v>
      </c>
      <c r="BB16" s="10">
        <v>38</v>
      </c>
      <c r="BC16" s="11">
        <v>9</v>
      </c>
      <c r="BD16" s="10">
        <v>46</v>
      </c>
      <c r="BE16" s="11">
        <v>11</v>
      </c>
      <c r="BF16" s="10">
        <v>36</v>
      </c>
      <c r="BG16" s="11">
        <v>8</v>
      </c>
      <c r="BH16" s="10">
        <v>56</v>
      </c>
      <c r="BI16" s="11">
        <v>18</v>
      </c>
      <c r="BJ16" s="10">
        <v>37</v>
      </c>
      <c r="BK16" s="11">
        <v>10</v>
      </c>
      <c r="BL16" s="10">
        <v>70</v>
      </c>
      <c r="BM16" s="11">
        <v>16</v>
      </c>
      <c r="BN16" s="10">
        <v>57</v>
      </c>
      <c r="BO16" s="11">
        <v>16</v>
      </c>
      <c r="BP16" s="10">
        <v>78</v>
      </c>
      <c r="BQ16" s="11">
        <v>20</v>
      </c>
      <c r="BR16" s="10">
        <v>77</v>
      </c>
      <c r="BS16" s="11">
        <v>17</v>
      </c>
      <c r="BT16" s="10">
        <v>81</v>
      </c>
      <c r="BU16" s="11">
        <v>15</v>
      </c>
    </row>
    <row r="17" spans="1:73" s="16" customFormat="1" ht="14.5" thickBot="1" x14ac:dyDescent="0.35">
      <c r="A17" s="30" t="s">
        <v>19</v>
      </c>
      <c r="B17" s="12">
        <v>84</v>
      </c>
      <c r="C17" s="13">
        <v>38</v>
      </c>
      <c r="D17" s="12">
        <v>124</v>
      </c>
      <c r="E17" s="13">
        <v>57</v>
      </c>
      <c r="F17" s="12">
        <v>124</v>
      </c>
      <c r="G17" s="13">
        <v>45</v>
      </c>
      <c r="H17" s="12">
        <v>98</v>
      </c>
      <c r="I17" s="13">
        <v>39</v>
      </c>
      <c r="J17" s="12">
        <v>111</v>
      </c>
      <c r="K17" s="13">
        <v>37</v>
      </c>
      <c r="L17" s="12">
        <v>107</v>
      </c>
      <c r="M17" s="13">
        <v>31</v>
      </c>
      <c r="N17" s="12">
        <v>109</v>
      </c>
      <c r="O17" s="13">
        <v>39</v>
      </c>
      <c r="P17" s="12">
        <v>154</v>
      </c>
      <c r="Q17" s="13">
        <v>61</v>
      </c>
      <c r="R17" s="12">
        <v>153</v>
      </c>
      <c r="S17" s="13">
        <v>58</v>
      </c>
      <c r="T17" s="12">
        <v>131</v>
      </c>
      <c r="U17" s="13">
        <v>47</v>
      </c>
      <c r="V17" s="12">
        <v>149</v>
      </c>
      <c r="W17" s="13">
        <v>29</v>
      </c>
      <c r="X17" s="12">
        <v>141</v>
      </c>
      <c r="Y17" s="13">
        <v>46</v>
      </c>
      <c r="Z17" s="12">
        <v>123</v>
      </c>
      <c r="AA17" s="13">
        <v>39</v>
      </c>
      <c r="AB17" s="12">
        <v>114</v>
      </c>
      <c r="AC17" s="13">
        <v>36</v>
      </c>
      <c r="AD17" s="12">
        <v>140</v>
      </c>
      <c r="AE17" s="13">
        <v>44</v>
      </c>
      <c r="AF17" s="12">
        <v>130</v>
      </c>
      <c r="AG17" s="13">
        <v>41</v>
      </c>
      <c r="AH17" s="12">
        <v>186</v>
      </c>
      <c r="AI17" s="13">
        <v>62</v>
      </c>
      <c r="AJ17" s="12">
        <v>185</v>
      </c>
      <c r="AK17" s="13">
        <v>67</v>
      </c>
      <c r="AL17" s="12">
        <v>158</v>
      </c>
      <c r="AM17" s="13">
        <v>56</v>
      </c>
      <c r="AN17" s="12">
        <v>188</v>
      </c>
      <c r="AO17" s="13">
        <v>55</v>
      </c>
      <c r="AP17" s="12">
        <v>151</v>
      </c>
      <c r="AQ17" s="13">
        <v>49</v>
      </c>
      <c r="AR17" s="12">
        <v>177</v>
      </c>
      <c r="AS17" s="13">
        <v>20</v>
      </c>
      <c r="AT17" s="12">
        <v>209</v>
      </c>
      <c r="AU17" s="13">
        <v>30</v>
      </c>
      <c r="AV17" s="12">
        <v>212</v>
      </c>
      <c r="AW17" s="13">
        <v>31</v>
      </c>
      <c r="AX17" s="12">
        <v>194</v>
      </c>
      <c r="AY17" s="13">
        <v>23</v>
      </c>
      <c r="AZ17" s="12">
        <v>211</v>
      </c>
      <c r="BA17" s="13">
        <v>36</v>
      </c>
      <c r="BB17" s="12">
        <v>242</v>
      </c>
      <c r="BC17" s="13">
        <v>34</v>
      </c>
      <c r="BD17" s="12">
        <v>226</v>
      </c>
      <c r="BE17" s="13">
        <v>36</v>
      </c>
      <c r="BF17" s="12">
        <v>224</v>
      </c>
      <c r="BG17" s="13">
        <v>33</v>
      </c>
      <c r="BH17" s="12">
        <v>170</v>
      </c>
      <c r="BI17" s="13">
        <v>36</v>
      </c>
      <c r="BJ17" s="12">
        <v>244</v>
      </c>
      <c r="BK17" s="13">
        <v>40</v>
      </c>
      <c r="BL17" s="12">
        <v>222</v>
      </c>
      <c r="BM17" s="13">
        <v>54</v>
      </c>
      <c r="BN17" s="12">
        <v>236</v>
      </c>
      <c r="BO17" s="13">
        <v>61</v>
      </c>
      <c r="BP17" s="12">
        <v>262</v>
      </c>
      <c r="BQ17" s="13">
        <v>66</v>
      </c>
      <c r="BR17" s="12">
        <v>238</v>
      </c>
      <c r="BS17" s="13">
        <v>50</v>
      </c>
      <c r="BT17" s="12">
        <v>252</v>
      </c>
      <c r="BU17" s="13">
        <v>53</v>
      </c>
    </row>
    <row r="18" spans="1:73" s="32" customFormat="1" ht="11.5" x14ac:dyDescent="0.25">
      <c r="A18" s="31" t="s">
        <v>32</v>
      </c>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row>
    <row r="19" spans="1:73" s="32" customFormat="1" ht="11.5" x14ac:dyDescent="0.25">
      <c r="A19" s="33"/>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4"/>
      <c r="AI19" s="34"/>
      <c r="AJ19" s="34"/>
      <c r="AK19" s="34"/>
      <c r="AL19" s="34"/>
      <c r="AM19" s="34"/>
      <c r="AN19" s="34"/>
      <c r="AO19" s="34"/>
      <c r="AP19" s="34"/>
      <c r="AQ19" s="34"/>
    </row>
    <row r="20" spans="1:73" s="32" customFormat="1" ht="11.5" x14ac:dyDescent="0.25">
      <c r="A20" s="35" t="s">
        <v>34</v>
      </c>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4"/>
      <c r="AI20" s="34"/>
      <c r="AJ20" s="34"/>
      <c r="AK20" s="34"/>
      <c r="AL20" s="34"/>
      <c r="AM20" s="34"/>
      <c r="AN20" s="34"/>
      <c r="AO20" s="34"/>
      <c r="AP20" s="34"/>
      <c r="AQ20" s="34"/>
    </row>
    <row r="21" spans="1:73" s="32" customFormat="1" ht="11.5" x14ac:dyDescent="0.25">
      <c r="A21" s="33"/>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4"/>
      <c r="AI21" s="34"/>
      <c r="AJ21" s="34"/>
      <c r="AK21" s="34"/>
      <c r="AL21" s="34"/>
      <c r="AM21" s="34"/>
      <c r="AN21" s="34"/>
      <c r="AO21" s="34"/>
      <c r="AP21" s="34"/>
      <c r="AQ21" s="34"/>
    </row>
    <row r="22" spans="1:73" s="32" customFormat="1" ht="11.5" x14ac:dyDescent="0.25">
      <c r="A22" s="36" t="s">
        <v>20</v>
      </c>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I22" s="34"/>
    </row>
    <row r="23" spans="1:73" s="32" customFormat="1" ht="11.5" x14ac:dyDescent="0.25">
      <c r="A23" s="37" t="s">
        <v>21</v>
      </c>
      <c r="B23" s="37"/>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row>
    <row r="24" spans="1:73" s="32" customFormat="1" ht="25.5" customHeight="1" x14ac:dyDescent="0.25">
      <c r="A24" s="37" t="s">
        <v>22</v>
      </c>
      <c r="B24" s="3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4"/>
      <c r="AI24" s="34"/>
      <c r="AJ24" s="34"/>
      <c r="AK24" s="34"/>
      <c r="AL24" s="34"/>
      <c r="AM24" s="34"/>
    </row>
    <row r="25" spans="1:73" s="32" customFormat="1" ht="11.5" x14ac:dyDescent="0.25">
      <c r="A25" s="37" t="s">
        <v>23</v>
      </c>
      <c r="B25" s="3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row>
    <row r="26" spans="1:73" s="32" customFormat="1" ht="12" x14ac:dyDescent="0.3">
      <c r="A26" s="37" t="s">
        <v>24</v>
      </c>
      <c r="B26" s="37"/>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row>
    <row r="27" spans="1:73" s="32" customFormat="1" ht="11.5" x14ac:dyDescent="0.25">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row>
    <row r="28" spans="1:73" s="32" customFormat="1" ht="11.5" x14ac:dyDescent="0.25">
      <c r="A28" s="38" t="s">
        <v>25</v>
      </c>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row>
    <row r="29" spans="1:73" s="32" customFormat="1" ht="12.75" customHeight="1" x14ac:dyDescent="0.25">
      <c r="A29" s="37" t="s">
        <v>47</v>
      </c>
      <c r="B29" s="37"/>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row>
    <row r="30" spans="1:73" s="32" customFormat="1" ht="11.5" x14ac:dyDescent="0.25">
      <c r="A30" s="39" t="s">
        <v>48</v>
      </c>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row>
    <row r="31" spans="1:73" x14ac:dyDescent="0.25">
      <c r="A31" s="40"/>
      <c r="B31" s="40"/>
      <c r="C31" s="40"/>
      <c r="D31" s="40"/>
      <c r="E31" s="40"/>
      <c r="F31" s="40"/>
      <c r="G31" s="40"/>
      <c r="H31" s="40"/>
      <c r="I31" s="40"/>
      <c r="J31" s="40"/>
      <c r="K31" s="40"/>
      <c r="L31" s="40"/>
      <c r="M31" s="40"/>
    </row>
    <row r="32" spans="1:73" x14ac:dyDescent="0.25">
      <c r="B32" s="14"/>
      <c r="C32" s="14"/>
      <c r="D32" s="14"/>
      <c r="E32" s="14"/>
      <c r="F32" s="14"/>
      <c r="G32" s="14"/>
      <c r="H32" s="14"/>
      <c r="I32" s="14"/>
      <c r="J32" s="14"/>
      <c r="K32" s="14"/>
      <c r="L32" s="14"/>
      <c r="M32" s="14"/>
    </row>
    <row r="33" s="14" customFormat="1" x14ac:dyDescent="0.25"/>
    <row r="34" s="14" customFormat="1" x14ac:dyDescent="0.25"/>
    <row r="35" s="14" customFormat="1" x14ac:dyDescent="0.25"/>
    <row r="36" s="14" customFormat="1" x14ac:dyDescent="0.25"/>
    <row r="37" s="14" customFormat="1" x14ac:dyDescent="0.25"/>
    <row r="38" s="14" customFormat="1" x14ac:dyDescent="0.25"/>
    <row r="39" s="14" customFormat="1" x14ac:dyDescent="0.25"/>
    <row r="40" s="14" customFormat="1" x14ac:dyDescent="0.25"/>
    <row r="41" s="14" customFormat="1" x14ac:dyDescent="0.25"/>
    <row r="42" s="14" customFormat="1" x14ac:dyDescent="0.25"/>
    <row r="43" s="14" customFormat="1" x14ac:dyDescent="0.25"/>
    <row r="44" s="14" customFormat="1" x14ac:dyDescent="0.25"/>
    <row r="45" s="14" customFormat="1" x14ac:dyDescent="0.25"/>
  </sheetData>
  <mergeCells count="51">
    <mergeCell ref="BT2:BU2"/>
    <mergeCell ref="A1:BU1"/>
    <mergeCell ref="A30:AG30"/>
    <mergeCell ref="Z2:AA2"/>
    <mergeCell ref="BP2:BQ2"/>
    <mergeCell ref="BN2:BO2"/>
    <mergeCell ref="A19:AG19"/>
    <mergeCell ref="A20:AG20"/>
    <mergeCell ref="AB2:AC2"/>
    <mergeCell ref="AD2:AE2"/>
    <mergeCell ref="AF2:AG2"/>
    <mergeCell ref="AH2:AI2"/>
    <mergeCell ref="AJ2:AK2"/>
    <mergeCell ref="AL2:AM2"/>
    <mergeCell ref="BL2:BM2"/>
    <mergeCell ref="AP2:AQ2"/>
    <mergeCell ref="BD2:BE2"/>
    <mergeCell ref="BF2:BG2"/>
    <mergeCell ref="BH2:BI2"/>
    <mergeCell ref="BJ2:BK2"/>
    <mergeCell ref="AR2:AS2"/>
    <mergeCell ref="AT2:AU2"/>
    <mergeCell ref="AV2:AW2"/>
    <mergeCell ref="AX2:AY2"/>
    <mergeCell ref="AZ2:BA2"/>
    <mergeCell ref="A28:AG28"/>
    <mergeCell ref="A29:AG29"/>
    <mergeCell ref="A18:AG18"/>
    <mergeCell ref="A21:AG21"/>
    <mergeCell ref="A22:AG22"/>
    <mergeCell ref="A23:AG23"/>
    <mergeCell ref="A24:AG24"/>
    <mergeCell ref="A25:AG25"/>
    <mergeCell ref="A27:AG27"/>
    <mergeCell ref="A26:AG26"/>
    <mergeCell ref="BR2:BS2"/>
    <mergeCell ref="A2:A3"/>
    <mergeCell ref="B2:C2"/>
    <mergeCell ref="D2:E2"/>
    <mergeCell ref="F2:G2"/>
    <mergeCell ref="H2:I2"/>
    <mergeCell ref="J2:K2"/>
    <mergeCell ref="L2:M2"/>
    <mergeCell ref="N2:O2"/>
    <mergeCell ref="P2:Q2"/>
    <mergeCell ref="AN2:AO2"/>
    <mergeCell ref="R2:S2"/>
    <mergeCell ref="T2:U2"/>
    <mergeCell ref="V2:W2"/>
    <mergeCell ref="X2:Y2"/>
    <mergeCell ref="BB2:BC2"/>
  </mergeCells>
  <phoneticPr fontId="13" type="noConversion"/>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Graph</vt:lpstr>
      <vt:lpstr>2-20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Palumbo, Daniel CTR (OST)</dc:creator>
  <cp:lastModifiedBy>Thai, Hoa CTR (OST-R)</cp:lastModifiedBy>
  <dcterms:created xsi:type="dcterms:W3CDTF">2022-03-15T21:13:46Z</dcterms:created>
  <dcterms:modified xsi:type="dcterms:W3CDTF">2026-06-26T20:55:11Z</dcterms:modified>
</cp:coreProperties>
</file>