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13_ncr:1_{E8577659-5951-439D-A8B2-1128728E2A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raph-M" sheetId="26" r:id="rId1"/>
    <sheet name="4-21M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<sst xmlns="http://schemas.openxmlformats.org/spreadsheetml/2006/main" count="71" uniqueCount="57">
  <si>
    <t>Domestic operations</t>
  </si>
  <si>
    <t>International operations</t>
  </si>
  <si>
    <t>Seats per aircraft</t>
  </si>
  <si>
    <t xml:space="preserve">International operations include operations outside the United States, including those between the United States and foreign countries and the United States and its territories or possessions. </t>
  </si>
  <si>
    <t>Derived by calculation.</t>
  </si>
  <si>
    <t>NOTES</t>
  </si>
  <si>
    <t>SOURCES</t>
  </si>
  <si>
    <t>Fuel consumed:</t>
  </si>
  <si>
    <t>Load factor (percent)</t>
  </si>
  <si>
    <r>
      <t xml:space="preserve">a </t>
    </r>
    <r>
      <rPr>
        <sz val="9"/>
        <rFont val="Arial"/>
        <family val="2"/>
      </rPr>
      <t>U.S. owned carriers only. Operations of foreign-owned carriers in or out of the United States not included.</t>
    </r>
  </si>
  <si>
    <t>Seats per aircraft, seat-miles per gallon, energy intensiveness and load factor:</t>
  </si>
  <si>
    <t>Aircraft-miles, available seat-miles, and passenger-miles:</t>
  </si>
  <si>
    <r>
      <t>Table 4-21M:  Energy Intensity of Certificated Air Carriers, All Services</t>
    </r>
    <r>
      <rPr>
        <b/>
        <vertAlign val="superscript"/>
        <sz val="12"/>
        <rFont val="Arial"/>
        <family val="2"/>
      </rPr>
      <t>a</t>
    </r>
  </si>
  <si>
    <t>Aircraft-kilometers (millions)</t>
  </si>
  <si>
    <t>Available seat-kilometers (millions)</t>
  </si>
  <si>
    <t>Passenger-kilometers (millions)</t>
  </si>
  <si>
    <t>Fuel consumed (million liters)</t>
  </si>
  <si>
    <t>Seat-kilometers per liter</t>
  </si>
  <si>
    <t>Energy intensity (kilojoule/passenger-kilometer)</t>
  </si>
  <si>
    <r>
      <t>KEY:</t>
    </r>
    <r>
      <rPr>
        <sz val="9"/>
        <rFont val="Arial"/>
        <family val="2"/>
      </rPr>
      <t xml:space="preserve">  R = revised.</t>
    </r>
  </si>
  <si>
    <r>
      <rPr>
        <i/>
        <sz val="9"/>
        <rFont val="Arial"/>
        <family val="2"/>
      </rPr>
      <t>Aircraft-kilometers</t>
    </r>
    <r>
      <rPr>
        <sz val="9"/>
        <rFont val="Arial"/>
        <family val="2"/>
      </rPr>
      <t xml:space="preserve"> include all four large certificated air-carrier groups (majors, nationals, large regionals, and medium regionals), scheduled and charter, passenger, and all-cargo. </t>
    </r>
    <r>
      <rPr>
        <i/>
        <sz val="9"/>
        <rFont val="Arial"/>
        <family val="2"/>
      </rPr>
      <t>Fuel consumed</t>
    </r>
    <r>
      <rPr>
        <sz val="9"/>
        <rFont val="Arial"/>
        <family val="2"/>
      </rPr>
      <t xml:space="preserve"> includes majors, nationals, and large regionals, scheduled and charter, passenger, and all-cargo.</t>
    </r>
  </si>
  <si>
    <r>
      <rPr>
        <i/>
        <sz val="9"/>
        <rFont val="Arial"/>
        <family val="2"/>
      </rPr>
      <t>Passenger-kilometers</t>
    </r>
    <r>
      <rPr>
        <sz val="9"/>
        <rFont val="Arial"/>
        <family val="2"/>
      </rPr>
      <t xml:space="preserve"> include all four large certificated air-carrier groups, scheduled and charter, passenger service only.</t>
    </r>
  </si>
  <si>
    <r>
      <rPr>
        <i/>
        <sz val="9"/>
        <rFont val="Arial"/>
        <family val="2"/>
      </rPr>
      <t>Load factor</t>
    </r>
    <r>
      <rPr>
        <sz val="9"/>
        <rFont val="Arial"/>
        <family val="2"/>
      </rPr>
      <t xml:space="preserve">: Ratio of </t>
    </r>
    <r>
      <rPr>
        <i/>
        <sz val="9"/>
        <rFont val="Arial"/>
        <family val="2"/>
      </rPr>
      <t xml:space="preserve">Passenger-kilometers </t>
    </r>
    <r>
      <rPr>
        <sz val="9"/>
        <rFont val="Arial"/>
        <family val="2"/>
      </rPr>
      <t xml:space="preserve">to </t>
    </r>
    <r>
      <rPr>
        <i/>
        <sz val="9"/>
        <rFont val="Arial"/>
        <family val="2"/>
      </rPr>
      <t>Available seat-kilometers</t>
    </r>
    <r>
      <rPr>
        <sz val="9"/>
        <rFont val="Arial"/>
        <family val="2"/>
      </rPr>
      <t>.</t>
    </r>
  </si>
  <si>
    <t>Heat equivalent factor used for conversion is 37,626.7 kilojoules/liter.</t>
  </si>
  <si>
    <t>1.609344 kilometers = 1 mile.</t>
  </si>
  <si>
    <t>3.785412 liters = 1 gallon.</t>
  </si>
  <si>
    <t>1960-75: Civil Aeronautics Board as of Sept 13, 2018.</t>
  </si>
  <si>
    <t>1960-70: Air Transport Association, available at https://www.airlines.org/# as of July 31, 2002.</t>
  </si>
  <si>
    <t>(R) 2020</t>
  </si>
  <si>
    <t>(R) 2021</t>
  </si>
  <si>
    <t>(R) 2022</t>
  </si>
  <si>
    <t>(R) 2023</t>
  </si>
  <si>
    <t>(R) 1995</t>
  </si>
  <si>
    <t>(R) 1996</t>
  </si>
  <si>
    <t>(R) 1997</t>
  </si>
  <si>
    <t>(R) 1998</t>
  </si>
  <si>
    <t>(R) 1999</t>
  </si>
  <si>
    <t>(R) 2000</t>
  </si>
  <si>
    <t>(R) 2001</t>
  </si>
  <si>
    <t>(R) 2002</t>
  </si>
  <si>
    <t>(R) 2003</t>
  </si>
  <si>
    <t>(R) 2004</t>
  </si>
  <si>
    <t>(R) 2005</t>
  </si>
  <si>
    <t>(R) 2006</t>
  </si>
  <si>
    <t>(R) 2007</t>
  </si>
  <si>
    <t>(R) 2008</t>
  </si>
  <si>
    <t>(R) 2009</t>
  </si>
  <si>
    <t>(R) 2010</t>
  </si>
  <si>
    <t>(R) 2011</t>
  </si>
  <si>
    <t>(R) 2016</t>
  </si>
  <si>
    <t>(R) 2017</t>
  </si>
  <si>
    <t>(R) 2018</t>
  </si>
  <si>
    <t>(R) 2019</t>
  </si>
  <si>
    <t>(R) 2024</t>
  </si>
  <si>
    <t>(R) 1985</t>
  </si>
  <si>
    <r>
      <t xml:space="preserve">1975-2025: U.S. Department of Transportation, Bureau of Transportation Statistics, TranStats Database, </t>
    </r>
    <r>
      <rPr>
        <i/>
        <sz val="9"/>
        <rFont val="Arial"/>
        <family val="2"/>
      </rPr>
      <t>T1: U.S. Air Carrier Traffic and Capacity Summary by Service Class</t>
    </r>
    <r>
      <rPr>
        <sz val="9"/>
        <rFont val="Arial"/>
        <family val="2"/>
      </rPr>
      <t>, available at http://www.transtats.bts.gov/ as of Jul. 23, 2026, special tabulation.</t>
    </r>
  </si>
  <si>
    <r>
      <t xml:space="preserve">1980-2025:  U.S. Department of Transportation, Bureau of Transportation Statistics, Office of Airline Information, </t>
    </r>
    <r>
      <rPr>
        <i/>
        <sz val="9"/>
        <rFont val="Arial"/>
        <family val="2"/>
      </rPr>
      <t>Airline Fuel Cost and Consumption</t>
    </r>
    <r>
      <rPr>
        <sz val="9"/>
        <rFont val="Arial"/>
        <family val="2"/>
      </rPr>
      <t>, available at http://www.transtats.bts.gov/fuel.asp as of Jul. 23,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</si>
</sst>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.00_)"/>
    <numFmt numFmtId="165" formatCode="#,##0.0"/>
    <numFmt numFmtId="166" formatCode="0.0_W"/>
    <numFmt numFmtId="167" formatCode="#,##0.0_);\(#,##0.0\)"/>
    <numFmt numFmtId="168" formatCode="0.0"/>
    <numFmt numFmtId="169" formatCode="0.0_);\(0.0\)"/>
  </numFmts>
  <fonts count="20" x14ac:knownFonts="1">
    <font>
      <sz val="10"/>
      <name val="Arial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9"/>
      <name val="Helv"/>
    </font>
    <font>
      <b/>
      <sz val="10"/>
      <name val="Helv"/>
    </font>
    <font>
      <sz val="12"/>
      <name val="Helv"/>
    </font>
    <font>
      <b/>
      <sz val="14"/>
      <name val="Helv"/>
    </font>
    <font>
      <b/>
      <sz val="12"/>
      <name val="Helv"/>
    </font>
    <font>
      <sz val="10"/>
      <name val="Arial"/>
      <family val="2"/>
    </font>
    <font>
      <b/>
      <vertAlign val="superscript"/>
      <sz val="12"/>
      <name val="Arial"/>
      <family val="2"/>
    </font>
    <font>
      <b/>
      <sz val="12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9">
    <xf numFmtId="0" fontId="0" fillId="0" borderId="0"/>
    <xf numFmtId="3" fontId="1" fillId="0" borderId="1" applyAlignment="0">
      <alignment horizontal="right" vertical="center"/>
    </xf>
    <xf numFmtId="49" fontId="2" fillId="0" borderId="1">
      <alignment horizontal="left" vertical="center"/>
    </xf>
    <xf numFmtId="164" fontId="3" fillId="0" borderId="2" applyNumberFormat="0">
      <alignment horizontal="right" vertical="center"/>
    </xf>
    <xf numFmtId="166" fontId="3" fillId="0" borderId="1">
      <alignment horizontal="right"/>
    </xf>
    <xf numFmtId="0" fontId="5" fillId="0" borderId="1">
      <alignment horizontal="left"/>
    </xf>
    <xf numFmtId="0" fontId="5" fillId="0" borderId="3">
      <alignment horizontal="right" vertical="center"/>
    </xf>
    <xf numFmtId="0" fontId="3" fillId="0" borderId="1">
      <alignment horizontal="left" vertical="center"/>
    </xf>
    <xf numFmtId="0" fontId="6" fillId="0" borderId="3">
      <alignment horizontal="left" vertical="center"/>
    </xf>
    <xf numFmtId="0" fontId="6" fillId="2" borderId="0">
      <alignment horizontal="centerContinuous" wrapText="1"/>
    </xf>
    <xf numFmtId="0" fontId="4" fillId="0" borderId="0">
      <alignment horizontal="right"/>
    </xf>
    <xf numFmtId="0" fontId="2" fillId="0" borderId="0">
      <alignment horizontal="right"/>
    </xf>
    <xf numFmtId="0" fontId="4" fillId="0" borderId="0">
      <alignment horizontal="left"/>
    </xf>
    <xf numFmtId="49" fontId="2" fillId="0" borderId="1">
      <alignment horizontal="left" vertical="center"/>
    </xf>
    <xf numFmtId="49" fontId="7" fillId="0" borderId="1" applyFill="0">
      <alignment horizontal="left" vertical="center"/>
    </xf>
    <xf numFmtId="49" fontId="2" fillId="0" borderId="3">
      <alignment horizontal="left" vertical="center"/>
    </xf>
    <xf numFmtId="164" fontId="1" fillId="0" borderId="0" applyNumberFormat="0">
      <alignment horizontal="right"/>
    </xf>
    <xf numFmtId="0" fontId="5" fillId="3" borderId="0">
      <alignment horizontal="centerContinuous" vertical="center" wrapText="1"/>
    </xf>
    <xf numFmtId="0" fontId="5" fillId="0" borderId="2">
      <alignment horizontal="left" vertical="center"/>
    </xf>
    <xf numFmtId="0" fontId="8" fillId="0" borderId="0">
      <alignment horizontal="left" vertical="top"/>
    </xf>
    <xf numFmtId="0" fontId="6" fillId="0" borderId="0">
      <alignment horizontal="left"/>
    </xf>
    <xf numFmtId="0" fontId="9" fillId="0" borderId="0">
      <alignment horizontal="left"/>
    </xf>
    <xf numFmtId="0" fontId="3" fillId="0" borderId="0">
      <alignment horizontal="left"/>
    </xf>
    <xf numFmtId="0" fontId="8" fillId="0" borderId="0">
      <alignment horizontal="left" vertical="top"/>
    </xf>
    <xf numFmtId="0" fontId="9" fillId="0" borderId="0">
      <alignment horizontal="left"/>
    </xf>
    <xf numFmtId="0" fontId="3" fillId="0" borderId="0">
      <alignment horizontal="left"/>
    </xf>
    <xf numFmtId="49" fontId="1" fillId="0" borderId="1">
      <alignment horizontal="left"/>
    </xf>
    <xf numFmtId="0" fontId="5" fillId="0" borderId="3">
      <alignment horizontal="left"/>
    </xf>
    <xf numFmtId="0" fontId="6" fillId="0" borderId="0">
      <alignment horizontal="left" vertical="center"/>
    </xf>
  </cellStyleXfs>
  <cellXfs count="43">
    <xf numFmtId="0" fontId="0" fillId="0" borderId="0" xfId="0"/>
    <xf numFmtId="3" fontId="14" fillId="0" borderId="0" xfId="12" applyNumberFormat="1" applyFont="1" applyFill="1" applyAlignment="1">
      <alignment horizontal="right" wrapText="1"/>
    </xf>
    <xf numFmtId="0" fontId="14" fillId="0" borderId="0" xfId="12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3" fontId="14" fillId="0" borderId="0" xfId="0" applyNumberFormat="1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/>
    </xf>
    <xf numFmtId="0" fontId="14" fillId="0" borderId="0" xfId="0" applyFont="1" applyFill="1"/>
    <xf numFmtId="167" fontId="14" fillId="0" borderId="0" xfId="12" applyNumberFormat="1" applyFont="1" applyFill="1" applyAlignment="1">
      <alignment horizontal="right" wrapText="1"/>
    </xf>
    <xf numFmtId="167" fontId="14" fillId="0" borderId="6" xfId="12" applyNumberFormat="1" applyFont="1" applyFill="1" applyBorder="1" applyAlignment="1">
      <alignment horizontal="right" wrapText="1"/>
    </xf>
    <xf numFmtId="0" fontId="13" fillId="0" borderId="5" xfId="12" applyFont="1" applyFill="1" applyBorder="1" applyAlignment="1">
      <alignment horizontal="center"/>
    </xf>
    <xf numFmtId="0" fontId="10" fillId="0" borderId="0" xfId="0" applyFont="1" applyFill="1"/>
    <xf numFmtId="165" fontId="14" fillId="0" borderId="6" xfId="12" applyNumberFormat="1" applyFont="1" applyFill="1" applyBorder="1" applyAlignment="1">
      <alignment horizontal="right" wrapText="1"/>
    </xf>
    <xf numFmtId="0" fontId="13" fillId="0" borderId="4" xfId="12" applyFont="1" applyFill="1" applyBorder="1" applyAlignment="1">
      <alignment horizontal="center"/>
    </xf>
    <xf numFmtId="0" fontId="14" fillId="0" borderId="0" xfId="12" applyFont="1" applyFill="1" applyAlignment="1">
      <alignment horizontal="left" wrapText="1"/>
    </xf>
    <xf numFmtId="168" fontId="14" fillId="0" borderId="0" xfId="0" applyNumberFormat="1" applyFont="1" applyFill="1" applyAlignment="1">
      <alignment horizontal="right" wrapText="1"/>
    </xf>
    <xf numFmtId="168" fontId="14" fillId="0" borderId="6" xfId="12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center"/>
    </xf>
    <xf numFmtId="37" fontId="14" fillId="0" borderId="0" xfId="0" applyNumberFormat="1" applyFont="1" applyFill="1"/>
    <xf numFmtId="169" fontId="14" fillId="0" borderId="0" xfId="0" applyNumberFormat="1" applyFont="1" applyFill="1"/>
    <xf numFmtId="0" fontId="16" fillId="0" borderId="0" xfId="0" applyFont="1" applyFill="1"/>
    <xf numFmtId="49" fontId="16" fillId="0" borderId="0" xfId="0" applyNumberFormat="1" applyFont="1" applyFill="1"/>
    <xf numFmtId="0" fontId="13" fillId="0" borderId="0" xfId="0" applyFont="1" applyFill="1"/>
    <xf numFmtId="0" fontId="14" fillId="0" borderId="0" xfId="0" applyFont="1" applyFill="1" applyAlignment="1">
      <alignment horizontal="left" indent="1"/>
    </xf>
    <xf numFmtId="0" fontId="16" fillId="0" borderId="0" xfId="0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49" fontId="18" fillId="0" borderId="0" xfId="0" applyNumberFormat="1" applyFont="1" applyFill="1" applyAlignment="1">
      <alignment horizontal="left" wrapText="1"/>
    </xf>
    <xf numFmtId="0" fontId="16" fillId="0" borderId="0" xfId="0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0" fontId="16" fillId="0" borderId="0" xfId="0" applyFont="1" applyFill="1" applyAlignment="1">
      <alignment horizontal="left" wrapText="1"/>
    </xf>
    <xf numFmtId="49" fontId="18" fillId="0" borderId="0" xfId="0" applyNumberFormat="1" applyFont="1" applyFill="1" applyAlignment="1">
      <alignment horizontal="left"/>
    </xf>
    <xf numFmtId="0" fontId="16" fillId="0" borderId="0" xfId="12" applyFont="1" applyFill="1" applyAlignment="1">
      <alignment horizontal="left"/>
    </xf>
    <xf numFmtId="0" fontId="16" fillId="0" borderId="0" xfId="10" applyFont="1" applyFill="1" applyAlignment="1">
      <alignment horizontal="left"/>
    </xf>
    <xf numFmtId="0" fontId="16" fillId="0" borderId="0" xfId="1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7" fillId="0" borderId="0" xfId="10" applyFont="1" applyFill="1" applyAlignment="1">
      <alignment horizontal="left" wrapText="1"/>
    </xf>
    <xf numFmtId="0" fontId="16" fillId="0" borderId="0" xfId="10" applyFont="1" applyFill="1" applyAlignment="1">
      <alignment horizontal="left" wrapText="1"/>
    </xf>
    <xf numFmtId="0" fontId="16" fillId="0" borderId="0" xfId="12" applyFont="1" applyFill="1" applyAlignment="1">
      <alignment horizontal="left" wrapText="1"/>
    </xf>
    <xf numFmtId="0" fontId="17" fillId="0" borderId="7" xfId="12" applyFont="1" applyFill="1" applyBorder="1" applyAlignment="1">
      <alignment horizontal="left"/>
    </xf>
    <xf numFmtId="0" fontId="16" fillId="0" borderId="0" xfId="0" applyFont="1" applyFill="1" applyAlignment="1"/>
    <xf numFmtId="0" fontId="15" fillId="0" borderId="0" xfId="12" applyFont="1" applyFill="1" applyAlignment="1">
      <alignment horizontal="left"/>
    </xf>
    <xf numFmtId="0" fontId="12" fillId="0" borderId="6" xfId="24" applyFont="1" applyFill="1" applyBorder="1" applyAlignment="1">
      <alignment horizontal="left" wrapText="1"/>
    </xf>
  </cellXfs>
  <cellStyles count="29">
    <cellStyle name="Data" xfId="1" xr:uid="{00000000-0005-0000-0000-000000000000}"/>
    <cellStyle name="Data Superscript" xfId="2" xr:uid="{00000000-0005-0000-0000-000001000000}"/>
    <cellStyle name="Data_1-43A" xfId="3" xr:uid="{00000000-0005-0000-0000-000002000000}"/>
    <cellStyle name="Data-one deci" xfId="4" xr:uid="{00000000-0005-0000-0000-000003000000}"/>
    <cellStyle name="Hed Side" xfId="5" xr:uid="{00000000-0005-0000-0000-000004000000}"/>
    <cellStyle name="Hed Side bold" xfId="6" xr:uid="{00000000-0005-0000-0000-000005000000}"/>
    <cellStyle name="Hed Side Regular" xfId="7" xr:uid="{00000000-0005-0000-0000-000006000000}"/>
    <cellStyle name="Hed Side_1-43A" xfId="8" xr:uid="{00000000-0005-0000-0000-000007000000}"/>
    <cellStyle name="Hed Top" xfId="9" xr:uid="{00000000-0005-0000-0000-000008000000}"/>
    <cellStyle name="Normal" xfId="0" builtinId="0"/>
    <cellStyle name="Source Hed" xfId="10" xr:uid="{00000000-0005-0000-0000-00000A000000}"/>
    <cellStyle name="Source Superscript" xfId="11" xr:uid="{00000000-0005-0000-0000-00000B000000}"/>
    <cellStyle name="Source Text" xfId="12" xr:uid="{00000000-0005-0000-0000-00000C000000}"/>
    <cellStyle name="Superscript" xfId="13" xr:uid="{00000000-0005-0000-0000-00000D000000}"/>
    <cellStyle name="Superscript- regular" xfId="14" xr:uid="{00000000-0005-0000-0000-00000E000000}"/>
    <cellStyle name="Superscript_1-43A" xfId="15" xr:uid="{00000000-0005-0000-0000-00000F000000}"/>
    <cellStyle name="Table Data" xfId="16" xr:uid="{00000000-0005-0000-0000-000010000000}"/>
    <cellStyle name="Table Head Top" xfId="17" xr:uid="{00000000-0005-0000-0000-000011000000}"/>
    <cellStyle name="Table Hed Side" xfId="18" xr:uid="{00000000-0005-0000-0000-000012000000}"/>
    <cellStyle name="Table Title" xfId="19" xr:uid="{00000000-0005-0000-0000-000013000000}"/>
    <cellStyle name="Title Text" xfId="20" xr:uid="{00000000-0005-0000-0000-000014000000}"/>
    <cellStyle name="Title Text 1" xfId="21" xr:uid="{00000000-0005-0000-0000-000015000000}"/>
    <cellStyle name="Title Text 2" xfId="22" xr:uid="{00000000-0005-0000-0000-000016000000}"/>
    <cellStyle name="Title-1" xfId="23" xr:uid="{00000000-0005-0000-0000-000017000000}"/>
    <cellStyle name="Title-2" xfId="24" xr:uid="{00000000-0005-0000-0000-000018000000}"/>
    <cellStyle name="Title-3" xfId="25" xr:uid="{00000000-0005-0000-0000-000019000000}"/>
    <cellStyle name="Wrap" xfId="26" xr:uid="{00000000-0005-0000-0000-00001A000000}"/>
    <cellStyle name="Wrap Bold" xfId="27" xr:uid="{00000000-0005-0000-0000-00001B000000}"/>
    <cellStyle name="Wrap Title" xfId="28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Energy Intensity of Certificated Air Carriers, All Services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9"/>
          <c:order val="19"/>
          <c:tx>
            <c:strRef>
              <c:f>'4-21M'!$A$22</c:f>
              <c:strCache>
                <c:ptCount val="1"/>
                <c:pt idx="0">
                  <c:v>Domestic operations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80000"/>
                    <a:shade val="51000"/>
                    <a:satMod val="130000"/>
                  </a:schemeClr>
                </a:gs>
                <a:gs pos="80000">
                  <a:schemeClr val="accent2">
                    <a:lumMod val="80000"/>
                    <a:shade val="93000"/>
                    <a:satMod val="130000"/>
                  </a:schemeClr>
                </a:gs>
                <a:gs pos="100000">
                  <a:schemeClr val="accent2">
                    <a:lumMod val="8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'4-21M'!$B$2:$AR$2</c15:sqref>
                  </c15:fullRef>
                </c:ext>
              </c:extLst>
              <c:f>'4-21M'!$R$2:$AQ$2</c:f>
              <c:strCache>
                <c:ptCount val="26"/>
                <c:pt idx="0">
                  <c:v>(R) 2000</c:v>
                </c:pt>
                <c:pt idx="1">
                  <c:v>(R) 2001</c:v>
                </c:pt>
                <c:pt idx="2">
                  <c:v>(R) 2002</c:v>
                </c:pt>
                <c:pt idx="3">
                  <c:v>(R) 2003</c:v>
                </c:pt>
                <c:pt idx="4">
                  <c:v>(R) 2004</c:v>
                </c:pt>
                <c:pt idx="5">
                  <c:v>(R) 2005</c:v>
                </c:pt>
                <c:pt idx="6">
                  <c:v>(R) 2006</c:v>
                </c:pt>
                <c:pt idx="7">
                  <c:v>(R) 2007</c:v>
                </c:pt>
                <c:pt idx="8">
                  <c:v>(R) 2008</c:v>
                </c:pt>
                <c:pt idx="9">
                  <c:v>(R) 2009</c:v>
                </c:pt>
                <c:pt idx="10">
                  <c:v>(R) 2010</c:v>
                </c:pt>
                <c:pt idx="11">
                  <c:v>(R) 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(R) 2016</c:v>
                </c:pt>
                <c:pt idx="17">
                  <c:v>(R) 2017</c:v>
                </c:pt>
                <c:pt idx="18">
                  <c:v>(R) 2018</c:v>
                </c:pt>
                <c:pt idx="19">
                  <c:v>(R) 2019</c:v>
                </c:pt>
                <c:pt idx="20">
                  <c:v>(R) 2020</c:v>
                </c:pt>
                <c:pt idx="21">
                  <c:v>(R) 2021</c:v>
                </c:pt>
                <c:pt idx="22">
                  <c:v>(R) 2022</c:v>
                </c:pt>
                <c:pt idx="23">
                  <c:v>(R) 2023</c:v>
                </c:pt>
                <c:pt idx="24">
                  <c:v>(R) 2024</c:v>
                </c:pt>
                <c:pt idx="25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'4-21M'!$B$22:$AR$22</c15:sqref>
                  </c15:fullRef>
                </c:ext>
              </c:extLst>
              <c:f>'4-21M'!$R$22:$AQ$22</c:f>
              <c:numCache>
                <c:formatCode>#,##0</c:formatCode>
                <c:ptCount val="26"/>
                <c:pt idx="0">
                  <c:v>2565.7549609637481</c:v>
                </c:pt>
                <c:pt idx="1">
                  <c:v>2539.7526646929236</c:v>
                </c:pt>
                <c:pt idx="2">
                  <c:v>2383.9418652975605</c:v>
                </c:pt>
                <c:pt idx="3">
                  <c:v>2314.7918770722899</c:v>
                </c:pt>
                <c:pt idx="4">
                  <c:v>2261.7891225589628</c:v>
                </c:pt>
                <c:pt idx="5">
                  <c:v>2148.5765897676583</c:v>
                </c:pt>
                <c:pt idx="6">
                  <c:v>2092.7506847640448</c:v>
                </c:pt>
                <c:pt idx="7">
                  <c:v>2023.7106012460854</c:v>
                </c:pt>
                <c:pt idx="8">
                  <c:v>1953.5337933764145</c:v>
                </c:pt>
                <c:pt idx="9">
                  <c:v>1842.8241255315502</c:v>
                </c:pt>
                <c:pt idx="10">
                  <c:v>1791.5561453475666</c:v>
                </c:pt>
                <c:pt idx="11">
                  <c:v>1722.2742727836164</c:v>
                </c:pt>
                <c:pt idx="12">
                  <c:v>1591.6410801111363</c:v>
                </c:pt>
                <c:pt idx="13">
                  <c:v>1551.4200609390257</c:v>
                </c:pt>
                <c:pt idx="14">
                  <c:v>1522.9775851956936</c:v>
                </c:pt>
                <c:pt idx="15">
                  <c:v>1506.7936133615153</c:v>
                </c:pt>
                <c:pt idx="16" formatCode="#,##0_);\(#,##0\)">
                  <c:v>1501.4315362442567</c:v>
                </c:pt>
                <c:pt idx="17" formatCode="#,##0_);\(#,##0\)">
                  <c:v>1478.1674172879375</c:v>
                </c:pt>
                <c:pt idx="18">
                  <c:v>1472.3771820458469</c:v>
                </c:pt>
                <c:pt idx="19">
                  <c:v>1455.3177161992601</c:v>
                </c:pt>
                <c:pt idx="20">
                  <c:v>2199.0615836172592</c:v>
                </c:pt>
                <c:pt idx="21">
                  <c:v>1602.9471723167496</c:v>
                </c:pt>
                <c:pt idx="22">
                  <c:v>1475.8642245287845</c:v>
                </c:pt>
                <c:pt idx="23">
                  <c:v>1452.6539030746746</c:v>
                </c:pt>
                <c:pt idx="24">
                  <c:v>1416.1609383388864</c:v>
                </c:pt>
                <c:pt idx="25">
                  <c:v>1418.7495772835057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26-4466-914C-FCB75C870982}"/>
            </c:ext>
          </c:extLst>
        </c:ser>
        <c:ser>
          <c:idx val="20"/>
          <c:order val="20"/>
          <c:tx>
            <c:strRef>
              <c:f>'4-21M'!$A$23</c:f>
              <c:strCache>
                <c:ptCount val="1"/>
                <c:pt idx="0">
                  <c:v>International operations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80000"/>
                    <a:shade val="51000"/>
                    <a:satMod val="130000"/>
                  </a:schemeClr>
                </a:gs>
                <a:gs pos="80000">
                  <a:schemeClr val="accent3">
                    <a:lumMod val="80000"/>
                    <a:shade val="93000"/>
                    <a:satMod val="130000"/>
                  </a:schemeClr>
                </a:gs>
                <a:gs pos="100000">
                  <a:schemeClr val="accent3">
                    <a:lumMod val="8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'4-21M'!$B$2:$AR$2</c15:sqref>
                  </c15:fullRef>
                </c:ext>
              </c:extLst>
              <c:f>'4-21M'!$R$2:$AQ$2</c:f>
              <c:strCache>
                <c:ptCount val="26"/>
                <c:pt idx="0">
                  <c:v>(R) 2000</c:v>
                </c:pt>
                <c:pt idx="1">
                  <c:v>(R) 2001</c:v>
                </c:pt>
                <c:pt idx="2">
                  <c:v>(R) 2002</c:v>
                </c:pt>
                <c:pt idx="3">
                  <c:v>(R) 2003</c:v>
                </c:pt>
                <c:pt idx="4">
                  <c:v>(R) 2004</c:v>
                </c:pt>
                <c:pt idx="5">
                  <c:v>(R) 2005</c:v>
                </c:pt>
                <c:pt idx="6">
                  <c:v>(R) 2006</c:v>
                </c:pt>
                <c:pt idx="7">
                  <c:v>(R) 2007</c:v>
                </c:pt>
                <c:pt idx="8">
                  <c:v>(R) 2008</c:v>
                </c:pt>
                <c:pt idx="9">
                  <c:v>(R) 2009</c:v>
                </c:pt>
                <c:pt idx="10">
                  <c:v>(R) 2010</c:v>
                </c:pt>
                <c:pt idx="11">
                  <c:v>(R) 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(R) 2016</c:v>
                </c:pt>
                <c:pt idx="17">
                  <c:v>(R) 2017</c:v>
                </c:pt>
                <c:pt idx="18">
                  <c:v>(R) 2018</c:v>
                </c:pt>
                <c:pt idx="19">
                  <c:v>(R) 2019</c:v>
                </c:pt>
                <c:pt idx="20">
                  <c:v>(R) 2020</c:v>
                </c:pt>
                <c:pt idx="21">
                  <c:v>(R) 2021</c:v>
                </c:pt>
                <c:pt idx="22">
                  <c:v>(R) 2022</c:v>
                </c:pt>
                <c:pt idx="23">
                  <c:v>(R) 2023</c:v>
                </c:pt>
                <c:pt idx="24">
                  <c:v>(R) 2024</c:v>
                </c:pt>
                <c:pt idx="25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'4-21M'!$B$23:$AR$23</c15:sqref>
                  </c15:fullRef>
                </c:ext>
              </c:extLst>
              <c:f>'4-21M'!$R$23:$AQ$23</c:f>
              <c:numCache>
                <c:formatCode>#,##0</c:formatCode>
                <c:ptCount val="26"/>
                <c:pt idx="0">
                  <c:v>2529.9512399847495</c:v>
                </c:pt>
                <c:pt idx="1">
                  <c:v>2649.9070713249484</c:v>
                </c:pt>
                <c:pt idx="2">
                  <c:v>2614.5449226351598</c:v>
                </c:pt>
                <c:pt idx="3">
                  <c:v>2745.9945992472926</c:v>
                </c:pt>
                <c:pt idx="4">
                  <c:v>2558.0711431884024</c:v>
                </c:pt>
                <c:pt idx="5">
                  <c:v>2512.3182256507703</c:v>
                </c:pt>
                <c:pt idx="6">
                  <c:v>2413.3842646908365</c:v>
                </c:pt>
                <c:pt idx="7">
                  <c:v>2351.95863206593</c:v>
                </c:pt>
                <c:pt idx="8">
                  <c:v>2285.9252630592014</c:v>
                </c:pt>
                <c:pt idx="9">
                  <c:v>2226.7961849370085</c:v>
                </c:pt>
                <c:pt idx="10">
                  <c:v>2195.145322442097</c:v>
                </c:pt>
                <c:pt idx="11">
                  <c:v>2313.2987784424608</c:v>
                </c:pt>
                <c:pt idx="12">
                  <c:v>2283.9278848427462</c:v>
                </c:pt>
                <c:pt idx="13">
                  <c:v>2224.0860489736287</c:v>
                </c:pt>
                <c:pt idx="14">
                  <c:v>2137.4479363429164</c:v>
                </c:pt>
                <c:pt idx="15">
                  <c:v>2129.5324807716474</c:v>
                </c:pt>
                <c:pt idx="16" formatCode="#,##0_);\(#,##0\)">
                  <c:v>2072.7891736662823</c:v>
                </c:pt>
                <c:pt idx="17" formatCode="#,##0_);\(#,##0\)">
                  <c:v>2065.1674570168702</c:v>
                </c:pt>
                <c:pt idx="18">
                  <c:v>2037.9297107591472</c:v>
                </c:pt>
                <c:pt idx="19">
                  <c:v>1977.8470027653602</c:v>
                </c:pt>
                <c:pt idx="20">
                  <c:v>4455.4679110285724</c:v>
                </c:pt>
                <c:pt idx="21">
                  <c:v>3525.2073497053639</c:v>
                </c:pt>
                <c:pt idx="22">
                  <c:v>2226.1906569738849</c:v>
                </c:pt>
                <c:pt idx="23">
                  <c:v>2019.8116869674411</c:v>
                </c:pt>
                <c:pt idx="24">
                  <c:v>2016.6762519647959</c:v>
                </c:pt>
                <c:pt idx="25">
                  <c:v>2000.4059581011963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26-4466-914C-FCB75C870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60903168"/>
        <c:axId val="6609080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'4-21M'!$A$3</c15:sqref>
                        </c15:formulaRef>
                      </c:ext>
                    </c:extLst>
                    <c:strCache>
                      <c:ptCount val="1"/>
                      <c:pt idx="0">
                        <c:v>Aircraft-kilometers (millions)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'4-21M'!$B$3:$AR$3</c15:sqref>
                        </c15:fullRef>
                        <c15:formulaRef>
                          <c15:sqref>'4-21M'!$R$3:$AQ$3</c15:sqref>
                        </c15:formulaRef>
                      </c:ext>
                    </c:extLst>
                    <c:numCache>
                      <c:formatCode>General</c:formatCode>
                      <c:ptCount val="2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926-4466-914C-FCB75C87098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'4-21M'!$A$4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'4-21M'!$B$4:$AR$4</c15:sqref>
                        </c15:fullRef>
                        <c15:formulaRef>
                          <c15:sqref>'4-21M'!$R$4:$AQ$4</c15:sqref>
                        </c15:formulaRef>
                      </c:ext>
                    </c:extLst>
                    <c:numCache>
                      <c:formatCode>#,##0</c:formatCode>
                      <c:ptCount val="26"/>
                      <c:pt idx="0">
                        <c:v>8944.6976918703367</c:v>
                      </c:pt>
                      <c:pt idx="1">
                        <c:v>8738.5205603900158</c:v>
                      </c:pt>
                      <c:pt idx="2">
                        <c:v>8832.0456959708172</c:v>
                      </c:pt>
                      <c:pt idx="3">
                        <c:v>9563.3330515430407</c:v>
                      </c:pt>
                      <c:pt idx="4">
                        <c:v>10309.043216077056</c:v>
                      </c:pt>
                      <c:pt idx="5">
                        <c:v>10455.687959409794</c:v>
                      </c:pt>
                      <c:pt idx="6">
                        <c:v>10239.174828964226</c:v>
                      </c:pt>
                      <c:pt idx="7">
                        <c:v>10425.152679955201</c:v>
                      </c:pt>
                      <c:pt idx="8">
                        <c:v>10004.330682948097</c:v>
                      </c:pt>
                      <c:pt idx="9">
                        <c:v>9251.6827764430091</c:v>
                      </c:pt>
                      <c:pt idx="10">
                        <c:v>9265.7473277276167</c:v>
                      </c:pt>
                      <c:pt idx="11">
                        <c:v>9311.8766468175363</c:v>
                      </c:pt>
                      <c:pt idx="12">
                        <c:v>9585.5185666944017</c:v>
                      </c:pt>
                      <c:pt idx="13">
                        <c:v>9599.7083973626886</c:v>
                      </c:pt>
                      <c:pt idx="14">
                        <c:v>9571.3327754795519</c:v>
                      </c:pt>
                      <c:pt idx="15">
                        <c:v>9729.8070308524802</c:v>
                      </c:pt>
                      <c:pt idx="16">
                        <c:v>10021.047260944897</c:v>
                      </c:pt>
                      <c:pt idx="17">
                        <c:v>10197.776891111042</c:v>
                      </c:pt>
                      <c:pt idx="18">
                        <c:v>10633.086062793218</c:v>
                      </c:pt>
                      <c:pt idx="19">
                        <c:v>10957.300912977407</c:v>
                      </c:pt>
                      <c:pt idx="20">
                        <c:v>6833.1863289507846</c:v>
                      </c:pt>
                      <c:pt idx="21">
                        <c:v>9083.5871915416319</c:v>
                      </c:pt>
                      <c:pt idx="22">
                        <c:v>9963.0087013036809</c:v>
                      </c:pt>
                      <c:pt idx="23">
                        <c:v>10560.665708322049</c:v>
                      </c:pt>
                      <c:pt idx="24">
                        <c:v>10913.266179243648</c:v>
                      </c:pt>
                      <c:pt idx="25">
                        <c:v>11138.694531490944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26-4466-914C-FCB75C87098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'4-21M'!$A$5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'4-21M'!$B$5:$AR$5</c15:sqref>
                        </c15:fullRef>
                        <c15:formulaRef>
                          <c15:sqref>'4-21M'!$R$5:$AQ$5</c15:sqref>
                        </c15:formulaRef>
                      </c:ext>
                    </c:extLst>
                    <c:numCache>
                      <c:formatCode>#,##0</c:formatCode>
                      <c:ptCount val="26"/>
                      <c:pt idx="0">
                        <c:v>2056.3288545761284</c:v>
                      </c:pt>
                      <c:pt idx="1">
                        <c:v>2025.827994161664</c:v>
                      </c:pt>
                      <c:pt idx="2">
                        <c:v>1957.310199111168</c:v>
                      </c:pt>
                      <c:pt idx="3">
                        <c:v>2013.2964766126081</c:v>
                      </c:pt>
                      <c:pt idx="4">
                        <c:v>2229.268479622272</c:v>
                      </c:pt>
                      <c:pt idx="5">
                        <c:v>2429.7659383979521</c:v>
                      </c:pt>
                      <c:pt idx="6">
                        <c:v>2555.5969810609922</c:v>
                      </c:pt>
                      <c:pt idx="7">
                        <c:v>2662.9789193187844</c:v>
                      </c:pt>
                      <c:pt idx="8">
                        <c:v>2688.5204703244804</c:v>
                      </c:pt>
                      <c:pt idx="9">
                        <c:v>2538.0233356515841</c:v>
                      </c:pt>
                      <c:pt idx="10">
                        <c:v>2688.4221683742721</c:v>
                      </c:pt>
                      <c:pt idx="11">
                        <c:v>2830.7990601665283</c:v>
                      </c:pt>
                      <c:pt idx="12">
                        <c:v>2848.1792318496</c:v>
                      </c:pt>
                      <c:pt idx="13">
                        <c:v>2829.5838654336003</c:v>
                      </c:pt>
                      <c:pt idx="14">
                        <c:v>2880.5597481196801</c:v>
                      </c:pt>
                      <c:pt idx="15">
                        <c:v>2945.4055158401284</c:v>
                      </c:pt>
                      <c:pt idx="16">
                        <c:v>2975.7341378223359</c:v>
                      </c:pt>
                      <c:pt idx="17">
                        <c:v>3032.0354331463682</c:v>
                      </c:pt>
                      <c:pt idx="18">
                        <c:v>3115.1601107066881</c:v>
                      </c:pt>
                      <c:pt idx="19">
                        <c:v>3135.5751028377599</c:v>
                      </c:pt>
                      <c:pt idx="20">
                        <c:v>1728.1017907084802</c:v>
                      </c:pt>
                      <c:pt idx="21">
                        <c:v>2328.7470099632642</c:v>
                      </c:pt>
                      <c:pt idx="22">
                        <c:v>2910.0976736451844</c:v>
                      </c:pt>
                      <c:pt idx="23">
                        <c:v>3252.1350108360962</c:v>
                      </c:pt>
                      <c:pt idx="24">
                        <c:v>3457.6897397898242</c:v>
                      </c:pt>
                      <c:pt idx="25">
                        <c:v>3539.3226552414721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26-4466-914C-FCB75C87098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'4-21M'!$A$6</c15:sqref>
                        </c15:formulaRef>
                      </c:ext>
                    </c:extLst>
                    <c:strCache>
                      <c:ptCount val="1"/>
                      <c:pt idx="0">
                        <c:v>Available seat-kilometers (millions)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'4-21M'!$B$6:$AR$6</c15:sqref>
                        </c15:fullRef>
                        <c15:formulaRef>
                          <c15:sqref>'4-21M'!$R$6:$AQ$6</c15:sqref>
                        </c15:formulaRef>
                      </c:ext>
                    </c:extLst>
                    <c:numCache>
                      <c:formatCode>General</c:formatCode>
                      <c:ptCount val="2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26-4466-914C-FCB75C87098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'4-21M'!$A$7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'4-21M'!$B$7:$AR$7</c15:sqref>
                        </c15:fullRef>
                        <c15:formulaRef>
                          <c15:sqref>'4-21M'!$R$7:$AQ$7</c15:sqref>
                        </c15:formulaRef>
                      </c:ext>
                    </c:extLst>
                    <c:numCache>
                      <c:formatCode>#,##0</c:formatCode>
                      <c:ptCount val="26"/>
                      <c:pt idx="0">
                        <c:v>1161551.1662219521</c:v>
                      </c:pt>
                      <c:pt idx="1">
                        <c:v>1125897.731887104</c:v>
                      </c:pt>
                      <c:pt idx="2">
                        <c:v>1096412.6203742386</c:v>
                      </c:pt>
                      <c:pt idx="3">
                        <c:v>1108994.2066799228</c:v>
                      </c:pt>
                      <c:pt idx="4">
                        <c:v>1193072.4839700058</c:v>
                      </c:pt>
                      <c:pt idx="5">
                        <c:v>1203692.558476903</c:v>
                      </c:pt>
                      <c:pt idx="6">
                        <c:v>1181431.7934916527</c:v>
                      </c:pt>
                      <c:pt idx="7">
                        <c:v>1208829.041596611</c:v>
                      </c:pt>
                      <c:pt idx="8">
                        <c:v>1163482.393810214</c:v>
                      </c:pt>
                      <c:pt idx="9">
                        <c:v>1084882.3174079827</c:v>
                      </c:pt>
                      <c:pt idx="10">
                        <c:v>1092737.4415318186</c:v>
                      </c:pt>
                      <c:pt idx="11">
                        <c:v>1105387.7954107889</c:v>
                      </c:pt>
                      <c:pt idx="12">
                        <c:v>1125881.385480758</c:v>
                      </c:pt>
                      <c:pt idx="13">
                        <c:v>1140064.715348799</c:v>
                      </c:pt>
                      <c:pt idx="14">
                        <c:v>1160783.561292791</c:v>
                      </c:pt>
                      <c:pt idx="15">
                        <c:v>1218147.8252775068</c:v>
                      </c:pt>
                      <c:pt idx="16">
                        <c:v>1278555.1027228108</c:v>
                      </c:pt>
                      <c:pt idx="17">
                        <c:v>1323655.4212765172</c:v>
                      </c:pt>
                      <c:pt idx="18">
                        <c:v>1394542.2239047538</c:v>
                      </c:pt>
                      <c:pt idx="19">
                        <c:v>1445240.4238093409</c:v>
                      </c:pt>
                      <c:pt idx="20">
                        <c:v>846780.16749934934</c:v>
                      </c:pt>
                      <c:pt idx="21">
                        <c:v>1192561.7797484964</c:v>
                      </c:pt>
                      <c:pt idx="22">
                        <c:v>1364201.5906817717</c:v>
                      </c:pt>
                      <c:pt idx="23">
                        <c:v>1508420.6194708825</c:v>
                      </c:pt>
                      <c:pt idx="24">
                        <c:v>1561975.9334904763</c:v>
                      </c:pt>
                      <c:pt idx="25">
                        <c:v>1591651.8554584794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926-4466-914C-FCB75C87098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'4-21M'!$A$8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'4-21M'!$B$8:$AR$8</c15:sqref>
                        </c15:fullRef>
                        <c15:formulaRef>
                          <c15:sqref>'4-21M'!$R$8:$AQ$8</c15:sqref>
                        </c15:formulaRef>
                      </c:ext>
                    </c:extLst>
                    <c:numCache>
                      <c:formatCode>#,##0</c:formatCode>
                      <c:ptCount val="26"/>
                      <c:pt idx="0">
                        <c:v>408531.76518528</c:v>
                      </c:pt>
                      <c:pt idx="1">
                        <c:v>395064.99990144005</c:v>
                      </c:pt>
                      <c:pt idx="2">
                        <c:v>365350.2613302517</c:v>
                      </c:pt>
                      <c:pt idx="3">
                        <c:v>361916.93811917957</c:v>
                      </c:pt>
                      <c:pt idx="4">
                        <c:v>399549.18247831071</c:v>
                      </c:pt>
                      <c:pt idx="5">
                        <c:v>433454.99895033182</c:v>
                      </c:pt>
                      <c:pt idx="6">
                        <c:v>451004.13675592706</c:v>
                      </c:pt>
                      <c:pt idx="7">
                        <c:v>475091.52356751787</c:v>
                      </c:pt>
                      <c:pt idx="8">
                        <c:v>491403.05133163201</c:v>
                      </c:pt>
                      <c:pt idx="9">
                        <c:v>467935.24667288264</c:v>
                      </c:pt>
                      <c:pt idx="10">
                        <c:v>484451.6864116597</c:v>
                      </c:pt>
                      <c:pt idx="11">
                        <c:v>505001.25632175436</c:v>
                      </c:pt>
                      <c:pt idx="12">
                        <c:v>502879.08516790351</c:v>
                      </c:pt>
                      <c:pt idx="13">
                        <c:v>510014.719237187</c:v>
                      </c:pt>
                      <c:pt idx="14">
                        <c:v>525406.33292877744</c:v>
                      </c:pt>
                      <c:pt idx="15">
                        <c:v>536160.88290387113</c:v>
                      </c:pt>
                      <c:pt idx="16">
                        <c:v>543089.65706621681</c:v>
                      </c:pt>
                      <c:pt idx="17">
                        <c:v>555969.49261054513</c:v>
                      </c:pt>
                      <c:pt idx="18">
                        <c:v>569626.34201073227</c:v>
                      </c:pt>
                      <c:pt idx="19">
                        <c:v>581441.01167149749</c:v>
                      </c:pt>
                      <c:pt idx="20">
                        <c:v>215010.36825178523</c:v>
                      </c:pt>
                      <c:pt idx="21">
                        <c:v>328307.90511781786</c:v>
                      </c:pt>
                      <c:pt idx="22">
                        <c:v>492617.35091524041</c:v>
                      </c:pt>
                      <c:pt idx="23">
                        <c:v>594059.39099765918</c:v>
                      </c:pt>
                      <c:pt idx="24">
                        <c:v>636456.78452364949</c:v>
                      </c:pt>
                      <c:pt idx="25">
                        <c:v>656201.50999736262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26-4466-914C-FCB75C870982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'4-21M'!$A$9</c15:sqref>
                        </c15:formulaRef>
                      </c:ext>
                    </c:extLst>
                    <c:strCache>
                      <c:ptCount val="1"/>
                      <c:pt idx="0">
                        <c:v>Passenger-kilometers (millions)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'4-21M'!$B$9:$AR$9</c15:sqref>
                        </c15:fullRef>
                        <c15:formulaRef>
                          <c15:sqref>'4-21M'!$R$9:$AQ$9</c15:sqref>
                        </c15:formulaRef>
                      </c:ext>
                    </c:extLst>
                    <c:numCache>
                      <c:formatCode>#,##0</c:formatCode>
                      <c:ptCount val="2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26-4466-914C-FCB75C870982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'4-21M'!$A$10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'4-21M'!$B$10:$AR$10</c15:sqref>
                        </c15:fullRef>
                        <c15:formulaRef>
                          <c15:sqref>'4-21M'!$R$10:$AQ$10</c15:sqref>
                        </c15:formulaRef>
                      </c:ext>
                    </c:extLst>
                    <c:numCache>
                      <c:formatCode>#,##0</c:formatCode>
                      <c:ptCount val="26"/>
                      <c:pt idx="0">
                        <c:v>825221.82940876798</c:v>
                      </c:pt>
                      <c:pt idx="1">
                        <c:v>777729.48124608002</c:v>
                      </c:pt>
                      <c:pt idx="2">
                        <c:v>772058.27692244283</c:v>
                      </c:pt>
                      <c:pt idx="3">
                        <c:v>804942.46766103676</c:v>
                      </c:pt>
                      <c:pt idx="4">
                        <c:v>887339.35322898626</c:v>
                      </c:pt>
                      <c:pt idx="5">
                        <c:v>926478.02516907698</c:v>
                      </c:pt>
                      <c:pt idx="6">
                        <c:v>932040.53743739554</c:v>
                      </c:pt>
                      <c:pt idx="7">
                        <c:v>962943.80145879171</c:v>
                      </c:pt>
                      <c:pt idx="8">
                        <c:v>924917.06777176401</c:v>
                      </c:pt>
                      <c:pt idx="9">
                        <c:v>876410.98315191595</c:v>
                      </c:pt>
                      <c:pt idx="10">
                        <c:v>894947.72908396833</c:v>
                      </c:pt>
                      <c:pt idx="11">
                        <c:v>912630.65135855519</c:v>
                      </c:pt>
                      <c:pt idx="12">
                        <c:v>934226.46158381342</c:v>
                      </c:pt>
                      <c:pt idx="13">
                        <c:v>949017.88842789782</c:v>
                      </c:pt>
                      <c:pt idx="14">
                        <c:v>978113.66646502085</c:v>
                      </c:pt>
                      <c:pt idx="15">
                        <c:v>1033046.9149828609</c:v>
                      </c:pt>
                      <c:pt idx="16">
                        <c:v>1078950.9509091119</c:v>
                      </c:pt>
                      <c:pt idx="17">
                        <c:v>1116552.5181090212</c:v>
                      </c:pt>
                      <c:pt idx="18">
                        <c:v>1175444.7694012618</c:v>
                      </c:pt>
                      <c:pt idx="19">
                        <c:v>1227432.1334962833</c:v>
                      </c:pt>
                      <c:pt idx="20">
                        <c:v>495054.25721362833</c:v>
                      </c:pt>
                      <c:pt idx="21">
                        <c:v>922581.12254911265</c:v>
                      </c:pt>
                      <c:pt idx="22">
                        <c:v>1145616.3663813793</c:v>
                      </c:pt>
                      <c:pt idx="23">
                        <c:v>1256136.80629223</c:v>
                      </c:pt>
                      <c:pt idx="24">
                        <c:v>1304457.5575631256</c:v>
                      </c:pt>
                      <c:pt idx="25">
                        <c:v>1297258.589711247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26-4466-914C-FCB75C870982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'4-21M'!$A$11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'4-21M'!$B$11:$AR$11</c15:sqref>
                        </c15:fullRef>
                        <c15:formulaRef>
                          <c15:sqref>'4-21M'!$R$11:$AQ$11</c15:sqref>
                        </c15:formulaRef>
                      </c:ext>
                    </c:extLst>
                    <c:numCache>
                      <c:formatCode>#,##0</c:formatCode>
                      <c:ptCount val="26"/>
                      <c:pt idx="0">
                        <c:v>310086.72981158405</c:v>
                      </c:pt>
                      <c:pt idx="1">
                        <c:v>286788.61399795202</c:v>
                      </c:pt>
                      <c:pt idx="2">
                        <c:v>276683.23131776869</c:v>
                      </c:pt>
                      <c:pt idx="3">
                        <c:v>270689.82945182326</c:v>
                      </c:pt>
                      <c:pt idx="4">
                        <c:v>311371.86065442971</c:v>
                      </c:pt>
                      <c:pt idx="5">
                        <c:v>338716.38202147471</c:v>
                      </c:pt>
                      <c:pt idx="6">
                        <c:v>355145.34333724302</c:v>
                      </c:pt>
                      <c:pt idx="7">
                        <c:v>375739.10400536301</c:v>
                      </c:pt>
                      <c:pt idx="8">
                        <c:v>385483.96297637111</c:v>
                      </c:pt>
                      <c:pt idx="9">
                        <c:v>365951.50502269709</c:v>
                      </c:pt>
                      <c:pt idx="10">
                        <c:v>392004.26172953972</c:v>
                      </c:pt>
                      <c:pt idx="11">
                        <c:v>401604.25259574264</c:v>
                      </c:pt>
                      <c:pt idx="12">
                        <c:v>405752.29294296156</c:v>
                      </c:pt>
                      <c:pt idx="13">
                        <c:v>415452.79147154116</c:v>
                      </c:pt>
                      <c:pt idx="14">
                        <c:v>421237.48617400666</c:v>
                      </c:pt>
                      <c:pt idx="15">
                        <c:v>429438.15786374552</c:v>
                      </c:pt>
                      <c:pt idx="16">
                        <c:v>432549.77437277342</c:v>
                      </c:pt>
                      <c:pt idx="17">
                        <c:v>444250.10502830712</c:v>
                      </c:pt>
                      <c:pt idx="18">
                        <c:v>461195.48833629012</c:v>
                      </c:pt>
                      <c:pt idx="19">
                        <c:v>479857.70906822709</c:v>
                      </c:pt>
                      <c:pt idx="20">
                        <c:v>122683.73444786767</c:v>
                      </c:pt>
                      <c:pt idx="21">
                        <c:v>191793.86063408104</c:v>
                      </c:pt>
                      <c:pt idx="22">
                        <c:v>388117.88338086725</c:v>
                      </c:pt>
                      <c:pt idx="23">
                        <c:v>487291.70853538567</c:v>
                      </c:pt>
                      <c:pt idx="24">
                        <c:v>520763.92996572179</c:v>
                      </c:pt>
                      <c:pt idx="25">
                        <c:v>537338.83816498413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926-4466-914C-FCB75C870982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'4-21M'!$A$12</c15:sqref>
                        </c15:formulaRef>
                      </c:ext>
                    </c:extLst>
                    <c:strCache>
                      <c:ptCount val="1"/>
                      <c:pt idx="0">
                        <c:v>Fuel consumed (million liters)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'4-21M'!$B$12:$AR$12</c15:sqref>
                        </c15:fullRef>
                        <c15:formulaRef>
                          <c15:sqref>'4-21M'!$R$12:$AQ$12</c15:sqref>
                        </c15:formulaRef>
                      </c:ext>
                    </c:extLst>
                    <c:numCache>
                      <c:formatCode>#,##0</c:formatCode>
                      <c:ptCount val="2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926-4466-914C-FCB75C870982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'4-21M'!$A$13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'4-21M'!$B$13:$AR$13</c15:sqref>
                        </c15:fullRef>
                        <c15:formulaRef>
                          <c15:sqref>'4-21M'!$R$13:$AQ$13</c15:sqref>
                        </c15:formulaRef>
                      </c:ext>
                    </c:extLst>
                    <c:numCache>
                      <c:formatCode>#,##0</c:formatCode>
                      <c:ptCount val="26"/>
                      <c:pt idx="0">
                        <c:v>56271.663544800002</c:v>
                      </c:pt>
                      <c:pt idx="1">
                        <c:v>52495.715074799999</c:v>
                      </c:pt>
                      <c:pt idx="2">
                        <c:v>48915.850946400002</c:v>
                      </c:pt>
                      <c:pt idx="3">
                        <c:v>49520.002701599995</c:v>
                      </c:pt>
                      <c:pt idx="4">
                        <c:v>53339.104868400005</c:v>
                      </c:pt>
                      <c:pt idx="5">
                        <c:v>52904.1610296</c:v>
                      </c:pt>
                      <c:pt idx="6">
                        <c:v>51838.946092799997</c:v>
                      </c:pt>
                      <c:pt idx="7">
                        <c:v>51790.8713604</c:v>
                      </c:pt>
                      <c:pt idx="8">
                        <c:v>48020.601008400001</c:v>
                      </c:pt>
                      <c:pt idx="9">
                        <c:v>42923.5437504</c:v>
                      </c:pt>
                      <c:pt idx="10">
                        <c:v>42612.004342799999</c:v>
                      </c:pt>
                      <c:pt idx="11">
                        <c:v>41773.535584799996</c:v>
                      </c:pt>
                      <c:pt idx="12">
                        <c:v>39518.565656400002</c:v>
                      </c:pt>
                      <c:pt idx="13">
                        <c:v>39129.803844000002</c:v>
                      </c:pt>
                      <c:pt idx="14">
                        <c:v>39590.109943200005</c:v>
                      </c:pt>
                      <c:pt idx="15">
                        <c:v>41369.253583199999</c:v>
                      </c:pt>
                      <c:pt idx="16" formatCode="#,##0_);\(#,##0\)">
                        <c:v>43053.7619232</c:v>
                      </c:pt>
                      <c:pt idx="17" formatCode="#,##0_);\(#,##0\)">
                        <c:v>43863.8400912</c:v>
                      </c:pt>
                      <c:pt idx="18">
                        <c:v>45996.541211999996</c:v>
                      </c:pt>
                      <c:pt idx="19">
                        <c:v>47474.366056799998</c:v>
                      </c:pt>
                      <c:pt idx="20">
                        <c:v>28933.039539600002</c:v>
                      </c:pt>
                      <c:pt idx="21">
                        <c:v>39303.175713599994</c:v>
                      </c:pt>
                      <c:pt idx="22">
                        <c:v>44935.490228400005</c:v>
                      </c:pt>
                      <c:pt idx="23">
                        <c:v>48495.670214400001</c:v>
                      </c:pt>
                      <c:pt idx="24">
                        <c:v>49096.036557599997</c:v>
                      </c:pt>
                      <c:pt idx="25">
                        <c:v>48914.336781599995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926-4466-914C-FCB75C870982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'4-21M'!$A$14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'4-21M'!$B$14:$AR$14</c15:sqref>
                        </c15:fullRef>
                        <c15:formulaRef>
                          <c15:sqref>'4-21M'!$R$14:$AQ$14</c15:sqref>
                        </c15:formulaRef>
                      </c:ext>
                    </c:extLst>
                    <c:numCache>
                      <c:formatCode>#,##0</c:formatCode>
                      <c:ptCount val="26"/>
                      <c:pt idx="0">
                        <c:v>20849.670754799998</c:v>
                      </c:pt>
                      <c:pt idx="1">
                        <c:v>20197.4442672</c:v>
                      </c:pt>
                      <c:pt idx="2">
                        <c:v>19225.7290068</c:v>
                      </c:pt>
                      <c:pt idx="3">
                        <c:v>19754.9296044</c:v>
                      </c:pt>
                      <c:pt idx="4">
                        <c:v>21168.780986400001</c:v>
                      </c:pt>
                      <c:pt idx="5">
                        <c:v>22615.943994000001</c:v>
                      </c:pt>
                      <c:pt idx="6">
                        <c:v>22779.0952512</c:v>
                      </c:pt>
                      <c:pt idx="7">
                        <c:v>23486.588754</c:v>
                      </c:pt>
                      <c:pt idx="8">
                        <c:v>23419.208420399998</c:v>
                      </c:pt>
                      <c:pt idx="9">
                        <c:v>21657.477675599999</c:v>
                      </c:pt>
                      <c:pt idx="10">
                        <c:v>22869.566598000001</c:v>
                      </c:pt>
                      <c:pt idx="11">
                        <c:v>24690.7283112</c:v>
                      </c:pt>
                      <c:pt idx="12">
                        <c:v>24629.026095600002</c:v>
                      </c:pt>
                      <c:pt idx="13">
                        <c:v>24557.1032676</c:v>
                      </c:pt>
                      <c:pt idx="14">
                        <c:v>23929.103416799997</c:v>
                      </c:pt>
                      <c:pt idx="15">
                        <c:v>24304.616287200002</c:v>
                      </c:pt>
                      <c:pt idx="16" formatCode="#,##0_);\(#,##0\)">
                        <c:v>23828.411457599999</c:v>
                      </c:pt>
                      <c:pt idx="17" formatCode="#,##0_);\(#,##0\)">
                        <c:v>24382.9743156</c:v>
                      </c:pt>
                      <c:pt idx="18">
                        <c:v>24979.176705599999</c:v>
                      </c:pt>
                      <c:pt idx="19">
                        <c:v>25223.714320799998</c:v>
                      </c:pt>
                      <c:pt idx="20">
                        <c:v>14527.2756324</c:v>
                      </c:pt>
                      <c:pt idx="21">
                        <c:v>17968.972222799999</c:v>
                      </c:pt>
                      <c:pt idx="22">
                        <c:v>22963.0662744</c:v>
                      </c:pt>
                      <c:pt idx="23">
                        <c:v>26157.954002399998</c:v>
                      </c:pt>
                      <c:pt idx="24">
                        <c:v>27911.356840799999</c:v>
                      </c:pt>
                      <c:pt idx="25">
                        <c:v>28567.368740400001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926-4466-914C-FCB75C870982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'4-21M'!$A$15</c15:sqref>
                        </c15:formulaRef>
                      </c:ext>
                    </c:extLst>
                    <c:strCache>
                      <c:ptCount val="1"/>
                      <c:pt idx="0">
                        <c:v>Seats per aircraft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'4-21M'!$B$15:$AR$15</c15:sqref>
                        </c15:fullRef>
                        <c15:formulaRef>
                          <c15:sqref>'4-21M'!$R$15:$AQ$15</c15:sqref>
                        </c15:formulaRef>
                      </c:ext>
                    </c:extLst>
                    <c:numCache>
                      <c:formatCode>General</c:formatCode>
                      <c:ptCount val="2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3926-4466-914C-FCB75C870982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'4-21M'!$A$16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'4-21M'!$B$16:$AR$16</c15:sqref>
                        </c15:fullRef>
                        <c15:formulaRef>
                          <c15:sqref>'4-21M'!$R$16:$AQ$16</c15:sqref>
                        </c15:formulaRef>
                      </c:ext>
                    </c:extLst>
                    <c:numCache>
                      <c:formatCode>0.0</c:formatCode>
                      <c:ptCount val="26"/>
                      <c:pt idx="0">
                        <c:v>129.85918655223682</c:v>
                      </c:pt>
                      <c:pt idx="1">
                        <c:v>128.84306034485695</c:v>
                      </c:pt>
                      <c:pt idx="2">
                        <c:v>124.14027940032312</c:v>
                      </c:pt>
                      <c:pt idx="3">
                        <c:v>115.96314806802498</c:v>
                      </c:pt>
                      <c:pt idx="4">
                        <c:v>115.73067053491417</c:v>
                      </c:pt>
                      <c:pt idx="5">
                        <c:v>115.12322892092597</c:v>
                      </c:pt>
                      <c:pt idx="6">
                        <c:v>115.38349654404368</c:v>
                      </c:pt>
                      <c:pt idx="7">
                        <c:v>115.95312593559115</c:v>
                      </c:pt>
                      <c:pt idx="8">
                        <c:v>116.29787445883952</c:v>
                      </c:pt>
                      <c:pt idx="9">
                        <c:v>117.26324211746125</c:v>
                      </c:pt>
                      <c:pt idx="10">
                        <c:v>117.93300668385564</c:v>
                      </c:pt>
                      <c:pt idx="11">
                        <c:v>118.70730652221113</c:v>
                      </c:pt>
                      <c:pt idx="12">
                        <c:v>117.4564920663465</c:v>
                      </c:pt>
                      <c:pt idx="13">
                        <c:v>118.76034856037992</c:v>
                      </c:pt>
                      <c:pt idx="14">
                        <c:v>121.27710826924334</c:v>
                      </c:pt>
                      <c:pt idx="15">
                        <c:v>125.19753181279469</c:v>
                      </c:pt>
                      <c:pt idx="16">
                        <c:v>127.58697463744465</c:v>
                      </c:pt>
                      <c:pt idx="17">
                        <c:v>129.79842914883636</c:v>
                      </c:pt>
                      <c:pt idx="18">
                        <c:v>131.15122135467979</c:v>
                      </c:pt>
                      <c:pt idx="19">
                        <c:v>131.89748417857663</c:v>
                      </c:pt>
                      <c:pt idx="20">
                        <c:v>123.92171480992965</c:v>
                      </c:pt>
                      <c:pt idx="21">
                        <c:v>131.28753592622249</c:v>
                      </c:pt>
                      <c:pt idx="22">
                        <c:v>136.92666859793698</c:v>
                      </c:pt>
                      <c:pt idx="23">
                        <c:v>142.83385736584884</c:v>
                      </c:pt>
                      <c:pt idx="24">
                        <c:v>143.12634804612912</c:v>
                      </c:pt>
                      <c:pt idx="25">
                        <c:v>142.89393168639418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3926-4466-914C-FCB75C870982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'4-21M'!$A$17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'4-21M'!$B$17:$AR$17</c15:sqref>
                        </c15:fullRef>
                        <c15:formulaRef>
                          <c15:sqref>'4-21M'!$R$17:$AQ$17</c15:sqref>
                        </c15:formulaRef>
                      </c:ext>
                    </c:extLst>
                    <c:numCache>
                      <c:formatCode>0.0</c:formatCode>
                      <c:ptCount val="26"/>
                      <c:pt idx="0">
                        <c:v>198.67044333698792</c:v>
                      </c:pt>
                      <c:pt idx="1">
                        <c:v>195.01408858007582</c:v>
                      </c:pt>
                      <c:pt idx="2">
                        <c:v>186.65935603674905</c:v>
                      </c:pt>
                      <c:pt idx="3">
                        <c:v>179.7633594075069</c:v>
                      </c:pt>
                      <c:pt idx="4">
                        <c:v>179.22883050228677</c:v>
                      </c:pt>
                      <c:pt idx="5">
                        <c:v>178.39372595540092</c:v>
                      </c:pt>
                      <c:pt idx="6">
                        <c:v>176.47701891112985</c:v>
                      </c:pt>
                      <c:pt idx="7">
                        <c:v>178.40603998812384</c:v>
                      </c:pt>
                      <c:pt idx="8">
                        <c:v>182.77824430041406</c:v>
                      </c:pt>
                      <c:pt idx="9">
                        <c:v>184.36995440498978</c:v>
                      </c:pt>
                      <c:pt idx="10">
                        <c:v>180.19926041028543</c:v>
                      </c:pt>
                      <c:pt idx="11">
                        <c:v>178.39530308874924</c:v>
                      </c:pt>
                      <c:pt idx="12">
                        <c:v>176.5616010202192</c:v>
                      </c:pt>
                      <c:pt idx="13">
                        <c:v>180.24371903853546</c:v>
                      </c:pt>
                      <c:pt idx="14">
                        <c:v>182.39730429884079</c:v>
                      </c:pt>
                      <c:pt idx="15">
                        <c:v>182.03295947551047</c:v>
                      </c:pt>
                      <c:pt idx="16">
                        <c:v>182.50610837957916</c:v>
                      </c:pt>
                      <c:pt idx="17">
                        <c:v>183.36510402637708</c:v>
                      </c:pt>
                      <c:pt idx="18">
                        <c:v>182.85620056989944</c:v>
                      </c:pt>
                      <c:pt idx="19">
                        <c:v>185.43361029537499</c:v>
                      </c:pt>
                      <c:pt idx="20">
                        <c:v>124.41996727729571</c:v>
                      </c:pt>
                      <c:pt idx="21">
                        <c:v>140.98049453770287</c:v>
                      </c:pt>
                      <c:pt idx="22">
                        <c:v>169.2786312214011</c:v>
                      </c:pt>
                      <c:pt idx="23">
                        <c:v>182.66750581333693</c:v>
                      </c:pt>
                      <c:pt idx="24">
                        <c:v>184.069952025926</c:v>
                      </c:pt>
                      <c:pt idx="25">
                        <c:v>185.40313328754507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3926-4466-914C-FCB75C870982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'4-21M'!$A$18</c15:sqref>
                        </c15:formulaRef>
                      </c:ext>
                    </c:extLst>
                    <c:strCache>
                      <c:ptCount val="1"/>
                      <c:pt idx="0">
                        <c:v>Seat-kilometers per liter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'4-21M'!$B$18:$AR$18</c15:sqref>
                        </c15:fullRef>
                        <c15:formulaRef>
                          <c15:sqref>'4-21M'!$R$18:$AQ$18</c15:sqref>
                        </c15:formulaRef>
                      </c:ext>
                    </c:extLst>
                    <c:numCache>
                      <c:formatCode>#,##0</c:formatCode>
                      <c:ptCount val="2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3926-4466-914C-FCB75C870982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'4-21M'!$A$19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'4-21M'!$B$19:$AR$19</c15:sqref>
                        </c15:fullRef>
                        <c15:formulaRef>
                          <c15:sqref>'4-21M'!$R$19:$AQ$19</c15:sqref>
                        </c15:formulaRef>
                      </c:ext>
                    </c:extLst>
                    <c:numCache>
                      <c:formatCode>#,##0.0</c:formatCode>
                      <c:ptCount val="26"/>
                      <c:pt idx="0">
                        <c:v>20.641848721909515</c:v>
                      </c:pt>
                      <c:pt idx="1">
                        <c:v>21.447421571128938</c:v>
                      </c:pt>
                      <c:pt idx="2">
                        <c:v>22.414260391292036</c:v>
                      </c:pt>
                      <c:pt idx="3">
                        <c:v>22.394873711186026</c:v>
                      </c:pt>
                      <c:pt idx="4">
                        <c:v>22.367688526337169</c:v>
                      </c:pt>
                      <c:pt idx="5">
                        <c:v>22.752322975189688</c:v>
                      </c:pt>
                      <c:pt idx="6">
                        <c:v>22.790428481641989</c:v>
                      </c:pt>
                      <c:pt idx="7">
                        <c:v>23.34058126160237</c:v>
                      </c:pt>
                      <c:pt idx="8">
                        <c:v>24.228817827721315</c:v>
                      </c:pt>
                      <c:pt idx="9">
                        <c:v>25.274761182733723</c:v>
                      </c:pt>
                      <c:pt idx="10" formatCode="0.0">
                        <c:v>25.643887406494517</c:v>
                      </c:pt>
                      <c:pt idx="11" formatCode="0.0">
                        <c:v>26.461437365454955</c:v>
                      </c:pt>
                      <c:pt idx="12">
                        <c:v>28.48993547159327</c:v>
                      </c:pt>
                      <c:pt idx="13" formatCode="0.0">
                        <c:v>29.135456949744245</c:v>
                      </c:pt>
                      <c:pt idx="14">
                        <c:v>29.320038841977684</c:v>
                      </c:pt>
                      <c:pt idx="15">
                        <c:v>29.445728887218674</c:v>
                      </c:pt>
                      <c:pt idx="16" formatCode="0.0_);\(0.0\)">
                        <c:v>29.696710475695902</c:v>
                      </c:pt>
                      <c:pt idx="17" formatCode="0.0_);\(0.0\)">
                        <c:v>30.176460121239362</c:v>
                      </c:pt>
                      <c:pt idx="18">
                        <c:v>30.318414975535877</c:v>
                      </c:pt>
                      <c:pt idx="19">
                        <c:v>30.44254286787536</c:v>
                      </c:pt>
                      <c:pt idx="20">
                        <c:v>29.266892831649447</c:v>
                      </c:pt>
                      <c:pt idx="21">
                        <c:v>30.342631558290002</c:v>
                      </c:pt>
                      <c:pt idx="22">
                        <c:v>30.359112223940372</c:v>
                      </c:pt>
                      <c:pt idx="23">
                        <c:v>31.1042328686692</c:v>
                      </c:pt>
                      <c:pt idx="24">
                        <c:v>31.814705279884446</c:v>
                      </c:pt>
                      <c:pt idx="25">
                        <c:v>32.539577559134109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3926-4466-914C-FCB75C870982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'4-21M'!$A$20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'4-21M'!$B$20:$AR$20</c15:sqref>
                        </c15:fullRef>
                        <c15:formulaRef>
                          <c15:sqref>'4-21M'!$R$20:$AQ$20</c15:sqref>
                        </c15:formulaRef>
                      </c:ext>
                    </c:extLst>
                    <c:numCache>
                      <c:formatCode>#,##0.0</c:formatCode>
                      <c:ptCount val="26"/>
                      <c:pt idx="0">
                        <c:v>19.594159063218207</c:v>
                      </c:pt>
                      <c:pt idx="1">
                        <c:v>19.560148040265318</c:v>
                      </c:pt>
                      <c:pt idx="2">
                        <c:v>19.003194167619338</c:v>
                      </c:pt>
                      <c:pt idx="3">
                        <c:v>18.320335499376828</c:v>
                      </c:pt>
                      <c:pt idx="4">
                        <c:v>18.874453977061943</c:v>
                      </c:pt>
                      <c:pt idx="5">
                        <c:v>19.165903446936692</c:v>
                      </c:pt>
                      <c:pt idx="6">
                        <c:v>19.799036431535541</c:v>
                      </c:pt>
                      <c:pt idx="7">
                        <c:v>20.228204638130133</c:v>
                      </c:pt>
                      <c:pt idx="8">
                        <c:v>20.982906104699115</c:v>
                      </c:pt>
                      <c:pt idx="9">
                        <c:v>21.606174720894359</c:v>
                      </c:pt>
                      <c:pt idx="10" formatCode="0.0">
                        <c:v>21.183247366569081</c:v>
                      </c:pt>
                      <c:pt idx="11" formatCode="0.0">
                        <c:v>20.453072503846716</c:v>
                      </c:pt>
                      <c:pt idx="12">
                        <c:v>20.418147401197619</c:v>
                      </c:pt>
                      <c:pt idx="13">
                        <c:v>20.768521176114739</c:v>
                      </c:pt>
                      <c:pt idx="14">
                        <c:v>21.956791434145561</c:v>
                      </c:pt>
                      <c:pt idx="15">
                        <c:v>22.060043103261812</c:v>
                      </c:pt>
                      <c:pt idx="16" formatCode="0.0_);\(0.0\)">
                        <c:v>22.791685380814592</c:v>
                      </c:pt>
                      <c:pt idx="17" formatCode="0.0_);\(0.0\)">
                        <c:v>22.80154526738114</c:v>
                      </c:pt>
                      <c:pt idx="18">
                        <c:v>22.80404789654375</c:v>
                      </c:pt>
                      <c:pt idx="19">
                        <c:v>23.051363660269065</c:v>
                      </c:pt>
                      <c:pt idx="20">
                        <c:v>14.80046043679727</c:v>
                      </c:pt>
                      <c:pt idx="21">
                        <c:v>18.270822674056067</c:v>
                      </c:pt>
                      <c:pt idx="22">
                        <c:v>21.452594572024854</c:v>
                      </c:pt>
                      <c:pt idx="23">
                        <c:v>22.71046852300276</c:v>
                      </c:pt>
                      <c:pt idx="24">
                        <c:v>22.802789135399383</c:v>
                      </c:pt>
                      <c:pt idx="25">
                        <c:v>22.97031679607796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3926-4466-914C-FCB75C870982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'4-21M'!$A$21</c15:sqref>
                        </c15:formulaRef>
                      </c:ext>
                    </c:extLst>
                    <c:strCache>
                      <c:ptCount val="1"/>
                      <c:pt idx="0">
                        <c:v>Energy intensity (kilojoule/passenger-kilometer)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'4-21M'!$B$21:$AR$21</c15:sqref>
                        </c15:fullRef>
                        <c15:formulaRef>
                          <c15:sqref>'4-21M'!$R$21:$AQ$21</c15:sqref>
                        </c15:formulaRef>
                      </c:ext>
                    </c:extLst>
                    <c:numCache>
                      <c:formatCode>#,##0</c:formatCode>
                      <c:ptCount val="2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3926-4466-914C-FCB75C870982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'4-21M'!$A$24</c15:sqref>
                        </c15:formulaRef>
                      </c:ext>
                    </c:extLst>
                    <c:strCache>
                      <c:ptCount val="1"/>
                      <c:pt idx="0">
                        <c:v>Load factor (percent)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'4-21M'!$B$24:$AR$24</c15:sqref>
                        </c15:fullRef>
                        <c15:formulaRef>
                          <c15:sqref>'4-21M'!$R$24:$AQ$24</c15:sqref>
                        </c15:formulaRef>
                      </c:ext>
                    </c:extLst>
                    <c:numCache>
                      <c:formatCode>#,##0</c:formatCode>
                      <c:ptCount val="2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3926-4466-914C-FCB75C870982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'4-21M'!$A$25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'4-21M'!$B$25:$AR$25</c15:sqref>
                        </c15:fullRef>
                        <c15:formulaRef>
                          <c15:sqref>'4-21M'!$R$25:$AQ$25</c15:sqref>
                        </c15:formulaRef>
                      </c:ext>
                    </c:extLst>
                    <c:numCache>
                      <c:formatCode>#,##0.0_);\(#,##0.0\)</c:formatCode>
                      <c:ptCount val="26"/>
                      <c:pt idx="0">
                        <c:v>71.044810887915943</c:v>
                      </c:pt>
                      <c:pt idx="1">
                        <c:v>69.076387598946198</c:v>
                      </c:pt>
                      <c:pt idx="2">
                        <c:v>70.416763048469477</c:v>
                      </c:pt>
                      <c:pt idx="3">
                        <c:v>72.583108442996462</c:v>
                      </c:pt>
                      <c:pt idx="4">
                        <c:v>74.374303753643048</c:v>
                      </c:pt>
                      <c:pt idx="5">
                        <c:v>76.969656300060493</c:v>
                      </c:pt>
                      <c:pt idx="6">
                        <c:v>78.890761411016726</c:v>
                      </c:pt>
                      <c:pt idx="7">
                        <c:v>79.659221306177727</c:v>
                      </c:pt>
                      <c:pt idx="8">
                        <c:v>79.495579193322584</c:v>
                      </c:pt>
                      <c:pt idx="9">
                        <c:v>80.783967909611661</c:v>
                      </c:pt>
                      <c:pt idx="10">
                        <c:v>81.899612392654447</c:v>
                      </c:pt>
                      <c:pt idx="11" formatCode="#,##0.0">
                        <c:v>82.562034350976319</c:v>
                      </c:pt>
                      <c:pt idx="12" formatCode="#,##0.0">
                        <c:v>82.977343229179795</c:v>
                      </c:pt>
                      <c:pt idx="13" formatCode="0.0">
                        <c:v>83.242457700091961</c:v>
                      </c:pt>
                      <c:pt idx="14" formatCode="#,##0.0">
                        <c:v>84.263225211052571</c:v>
                      </c:pt>
                      <c:pt idx="15" formatCode="#,##0.0">
                        <c:v>84.80472513650156</c:v>
                      </c:pt>
                      <c:pt idx="16" formatCode="#,##0.0">
                        <c:v>84.388302749828938</c:v>
                      </c:pt>
                      <c:pt idx="17" formatCode="#,##0.0">
                        <c:v>84.353714732814041</c:v>
                      </c:pt>
                      <c:pt idx="18" formatCode="#,##0.0">
                        <c:v>84.288933619377005</c:v>
                      </c:pt>
                      <c:pt idx="19" formatCode="#,##0.0">
                        <c:v>84.929269433319462</c:v>
                      </c:pt>
                      <c:pt idx="20" formatCode="#,##0.0">
                        <c:v>58.463137921095523</c:v>
                      </c:pt>
                      <c:pt idx="21" formatCode="#,##0.0">
                        <c:v>77.36128544583066</c:v>
                      </c:pt>
                      <c:pt idx="22" formatCode="#,##0.0">
                        <c:v>83.977058391263682</c:v>
                      </c:pt>
                      <c:pt idx="23" formatCode="#,##0.0">
                        <c:v>83.274969201418926</c:v>
                      </c:pt>
                      <c:pt idx="24" formatCode="#,##0.0">
                        <c:v>83.513294257236979</c:v>
                      </c:pt>
                      <c:pt idx="25" formatCode="#,##0.0">
                        <c:v>81.503915901104421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3926-4466-914C-FCB75C870982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'4-21M'!$A$26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'4-21M'!$B$2:$AR$2</c15:sqref>
                        </c15:fullRef>
                        <c15:formulaRef>
                          <c15:sqref>'4-21M'!$R$2:$AQ$2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'4-21M'!$B$26:$AR$26</c15:sqref>
                        </c15:fullRef>
                        <c15:formulaRef>
                          <c15:sqref>'4-21M'!$R$26:$AQ$26</c15:sqref>
                        </c15:formulaRef>
                      </c:ext>
                    </c:extLst>
                    <c:numCache>
                      <c:formatCode>#,##0.0_);\(#,##0.0\)</c:formatCode>
                      <c:ptCount val="26"/>
                      <c:pt idx="0">
                        <c:v>75.902721951364413</c:v>
                      </c:pt>
                      <c:pt idx="1">
                        <c:v>72.592766777492159</c:v>
                      </c:pt>
                      <c:pt idx="2">
                        <c:v>75.730952076058855</c:v>
                      </c:pt>
                      <c:pt idx="3">
                        <c:v>74.793357519698304</c:v>
                      </c:pt>
                      <c:pt idx="4">
                        <c:v>77.930796585056797</c:v>
                      </c:pt>
                      <c:pt idx="5">
                        <c:v>78.143378860947706</c:v>
                      </c:pt>
                      <c:pt idx="6">
                        <c:v>78.745473576318759</c:v>
                      </c:pt>
                      <c:pt idx="7">
                        <c:v>79.08773054587337</c:v>
                      </c:pt>
                      <c:pt idx="8">
                        <c:v>78.445577806601875</c:v>
                      </c:pt>
                      <c:pt idx="9">
                        <c:v>78.205586697024586</c:v>
                      </c:pt>
                      <c:pt idx="10">
                        <c:v>80.917101276521635</c:v>
                      </c:pt>
                      <c:pt idx="11" formatCode="#,##0.0">
                        <c:v>79.525396732848165</c:v>
                      </c:pt>
                      <c:pt idx="12" formatCode="#,##0.0">
                        <c:v>80.685855687851316</c:v>
                      </c:pt>
                      <c:pt idx="13" formatCode="0.0">
                        <c:v>81.458980653131121</c:v>
                      </c:pt>
                      <c:pt idx="14" formatCode="#,##0.0">
                        <c:v>80.173659846446583</c:v>
                      </c:pt>
                      <c:pt idx="15" formatCode="#,##0.0">
                        <c:v>80.095018409006158</c:v>
                      </c:pt>
                      <c:pt idx="16" formatCode="#,##0.0">
                        <c:v>79.646107920636439</c:v>
                      </c:pt>
                      <c:pt idx="17" formatCode="#,##0.0">
                        <c:v>79.905482392988588</c:v>
                      </c:pt>
                      <c:pt idx="18" formatCode="#,##0.0">
                        <c:v>80.964564719445647</c:v>
                      </c:pt>
                      <c:pt idx="19" formatCode="#,##0.0">
                        <c:v>82.529044122422022</c:v>
                      </c:pt>
                      <c:pt idx="20" formatCode="#,##0.0">
                        <c:v>57.059450409479972</c:v>
                      </c:pt>
                      <c:pt idx="21" formatCode="#,##0.0">
                        <c:v>58.418898127126461</c:v>
                      </c:pt>
                      <c:pt idx="22" formatCode="#,##0.0">
                        <c:v>78.78688857787445</c:v>
                      </c:pt>
                      <c:pt idx="23" formatCode="#,##0.0">
                        <c:v>82.027439666769908</c:v>
                      </c:pt>
                      <c:pt idx="24" formatCode="#,##0.0">
                        <c:v>81.822355048895119</c:v>
                      </c:pt>
                      <c:pt idx="25" formatCode="#,##0.0">
                        <c:v>81.886254447531485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3926-4466-914C-FCB75C870982}"/>
                  </c:ext>
                </c:extLst>
              </c15:ser>
            </c15:filteredBarSeries>
          </c:ext>
        </c:extLst>
      </c:barChart>
      <c:catAx>
        <c:axId val="66090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908088"/>
        <c:crosses val="autoZero"/>
        <c:auto val="1"/>
        <c:lblAlgn val="ctr"/>
        <c:lblOffset val="100"/>
        <c:noMultiLvlLbl val="0"/>
      </c:catAx>
      <c:valAx>
        <c:axId val="660908088"/>
        <c:scaling>
          <c:orientation val="minMax"/>
          <c:max val="45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u="none" strike="noStrike" baseline="0">
                    <a:effectLst/>
                  </a:rPr>
                  <a:t>kilojoule per million passenger kilometers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90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02126975390904"/>
          <c:y val="8.9343856640242664E-2"/>
          <c:w val="0.39574590867349135"/>
          <c:h val="5.905554771751302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22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D412FE-3735-4B4F-8C2A-2B7298317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1</xdr:rowOff>
    </xdr:from>
    <xdr:to>
      <xdr:col>11</xdr:col>
      <xdr:colOff>600074</xdr:colOff>
      <xdr:row>26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19A91CF-EFE9-4618-BF98-E8690DF839FA}"/>
            </a:ext>
          </a:extLst>
        </xdr:cNvPr>
        <xdr:cNvSpPr txBox="1"/>
      </xdr:nvSpPr>
      <xdr:spPr>
        <a:xfrm>
          <a:off x="0" y="3724276"/>
          <a:ext cx="7305674" cy="4857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The increase in 2020 and 2021 is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attributed to the effects of the COVID-19 pandemic.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BA2E-B5A3-4EAF-9427-2FDAFC6DE831}">
  <dimension ref="A1"/>
  <sheetViews>
    <sheetView tabSelected="1" workbookViewId="0"/>
  </sheetViews>
  <sheetFormatPr defaultRowHeight="12.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4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796875" defaultRowHeight="12.5" x14ac:dyDescent="0.25"/>
  <cols>
    <col min="1" max="1" width="25.7265625" style="10" customWidth="1"/>
    <col min="2" max="2" width="6.453125" style="10" bestFit="1" customWidth="1"/>
    <col min="3" max="13" width="7.453125" style="10" bestFit="1" customWidth="1"/>
    <col min="14" max="37" width="8.81640625" style="10" bestFit="1" customWidth="1"/>
    <col min="38" max="38" width="7.81640625" style="10" bestFit="1" customWidth="1"/>
    <col min="39" max="42" width="8.81640625" style="10" bestFit="1" customWidth="1"/>
    <col min="43" max="43" width="8.81640625" style="10" customWidth="1"/>
    <col min="44" max="16384" width="9.1796875" style="10"/>
  </cols>
  <sheetData>
    <row r="1" spans="1:43" ht="16.5" customHeight="1" thickBot="1" x14ac:dyDescent="0.4">
      <c r="A1" s="42" t="s">
        <v>12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</row>
    <row r="2" spans="1:43" s="18" customFormat="1" ht="16.5" customHeight="1" x14ac:dyDescent="0.3">
      <c r="A2" s="12"/>
      <c r="B2" s="12">
        <v>1960</v>
      </c>
      <c r="C2" s="12">
        <v>1965</v>
      </c>
      <c r="D2" s="12">
        <v>1970</v>
      </c>
      <c r="E2" s="9">
        <v>1975</v>
      </c>
      <c r="F2" s="9">
        <v>1980</v>
      </c>
      <c r="G2" s="9" t="s">
        <v>54</v>
      </c>
      <c r="H2" s="9">
        <v>1990</v>
      </c>
      <c r="I2" s="9">
        <v>1991</v>
      </c>
      <c r="J2" s="9">
        <v>1992</v>
      </c>
      <c r="K2" s="9">
        <v>1993</v>
      </c>
      <c r="L2" s="9">
        <v>1994</v>
      </c>
      <c r="M2" s="9" t="s">
        <v>32</v>
      </c>
      <c r="N2" s="9" t="s">
        <v>33</v>
      </c>
      <c r="O2" s="9" t="s">
        <v>34</v>
      </c>
      <c r="P2" s="9" t="s">
        <v>35</v>
      </c>
      <c r="Q2" s="9" t="s">
        <v>36</v>
      </c>
      <c r="R2" s="9" t="s">
        <v>37</v>
      </c>
      <c r="S2" s="9" t="s">
        <v>38</v>
      </c>
      <c r="T2" s="9" t="s">
        <v>39</v>
      </c>
      <c r="U2" s="9" t="s">
        <v>40</v>
      </c>
      <c r="V2" s="9" t="s">
        <v>41</v>
      </c>
      <c r="W2" s="9" t="s">
        <v>42</v>
      </c>
      <c r="X2" s="9" t="s">
        <v>43</v>
      </c>
      <c r="Y2" s="9" t="s">
        <v>44</v>
      </c>
      <c r="Z2" s="9" t="s">
        <v>45</v>
      </c>
      <c r="AA2" s="9" t="s">
        <v>46</v>
      </c>
      <c r="AB2" s="9" t="s">
        <v>47</v>
      </c>
      <c r="AC2" s="9" t="s">
        <v>48</v>
      </c>
      <c r="AD2" s="9">
        <v>2012</v>
      </c>
      <c r="AE2" s="9">
        <v>2013</v>
      </c>
      <c r="AF2" s="9">
        <v>2014</v>
      </c>
      <c r="AG2" s="9">
        <v>2015</v>
      </c>
      <c r="AH2" s="9" t="s">
        <v>49</v>
      </c>
      <c r="AI2" s="9" t="s">
        <v>50</v>
      </c>
      <c r="AJ2" s="9" t="s">
        <v>51</v>
      </c>
      <c r="AK2" s="9" t="s">
        <v>52</v>
      </c>
      <c r="AL2" s="9" t="s">
        <v>28</v>
      </c>
      <c r="AM2" s="9" t="s">
        <v>29</v>
      </c>
      <c r="AN2" s="9" t="s">
        <v>30</v>
      </c>
      <c r="AO2" s="9" t="s">
        <v>31</v>
      </c>
      <c r="AP2" s="9" t="s">
        <v>53</v>
      </c>
      <c r="AQ2" s="9">
        <v>2025</v>
      </c>
    </row>
    <row r="3" spans="1:43" s="6" customFormat="1" ht="16.5" customHeight="1" x14ac:dyDescent="0.3">
      <c r="A3" s="23" t="s">
        <v>13</v>
      </c>
      <c r="B3" s="13"/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13"/>
      <c r="P3" s="13"/>
      <c r="Q3" s="16"/>
      <c r="R3" s="16"/>
      <c r="S3" s="17"/>
      <c r="T3" s="17"/>
      <c r="U3" s="17"/>
      <c r="V3" s="17"/>
      <c r="W3" s="17"/>
      <c r="X3" s="17"/>
      <c r="Y3" s="17"/>
      <c r="Z3" s="17"/>
    </row>
    <row r="4" spans="1:43" s="6" customFormat="1" ht="16.5" customHeight="1" x14ac:dyDescent="0.3">
      <c r="A4" s="24" t="s">
        <v>0</v>
      </c>
      <c r="B4" s="1">
        <v>1380.8171520000001</v>
      </c>
      <c r="C4" s="1">
        <v>1824.9960960000001</v>
      </c>
      <c r="D4" s="1">
        <v>3328.1233920000004</v>
      </c>
      <c r="E4" s="1">
        <v>2635.4357193542401</v>
      </c>
      <c r="F4" s="1">
        <v>3662.8990906464005</v>
      </c>
      <c r="G4" s="1">
        <v>4844.865186235008</v>
      </c>
      <c r="H4" s="1">
        <v>6378.2620026681607</v>
      </c>
      <c r="I4" s="1">
        <v>6203.0788571347211</v>
      </c>
      <c r="J4" s="1">
        <v>6429.4677640512</v>
      </c>
      <c r="K4" s="1">
        <v>6689.0833159391996</v>
      </c>
      <c r="L4" s="1">
        <v>7045.5248596846086</v>
      </c>
      <c r="M4" s="1">
        <v>7384.0939092771841</v>
      </c>
      <c r="N4" s="1">
        <v>7657.1316444015374</v>
      </c>
      <c r="O4" s="1">
        <v>7805.6362212998401</v>
      </c>
      <c r="P4" s="1">
        <v>7987.1292087586571</v>
      </c>
      <c r="Q4" s="1">
        <v>8441.7157514384653</v>
      </c>
      <c r="R4" s="1">
        <v>8944.6976918703367</v>
      </c>
      <c r="S4" s="1">
        <v>8738.5205603900158</v>
      </c>
      <c r="T4" s="1">
        <v>8832.0456959708172</v>
      </c>
      <c r="U4" s="1">
        <v>9563.3330515430407</v>
      </c>
      <c r="V4" s="1">
        <v>10309.043216077056</v>
      </c>
      <c r="W4" s="1">
        <v>10455.687959409794</v>
      </c>
      <c r="X4" s="1">
        <v>10239.174828964226</v>
      </c>
      <c r="Y4" s="1">
        <v>10425.152679955201</v>
      </c>
      <c r="Z4" s="1">
        <v>10004.330682948097</v>
      </c>
      <c r="AA4" s="1">
        <v>9251.6827764430091</v>
      </c>
      <c r="AB4" s="1">
        <v>9265.7473277276167</v>
      </c>
      <c r="AC4" s="1">
        <v>9311.8766468175363</v>
      </c>
      <c r="AD4" s="1">
        <v>9585.5185666944017</v>
      </c>
      <c r="AE4" s="1">
        <v>9599.7083973626886</v>
      </c>
      <c r="AF4" s="1">
        <v>9571.3327754795519</v>
      </c>
      <c r="AG4" s="1">
        <v>9729.8070308524802</v>
      </c>
      <c r="AH4" s="1">
        <v>10021.047260944897</v>
      </c>
      <c r="AI4" s="1">
        <v>10197.776891111042</v>
      </c>
      <c r="AJ4" s="1">
        <v>10633.086062793218</v>
      </c>
      <c r="AK4" s="1">
        <v>10957.300912977407</v>
      </c>
      <c r="AL4" s="1">
        <v>6833.1863289507846</v>
      </c>
      <c r="AM4" s="1">
        <v>9083.5871915416319</v>
      </c>
      <c r="AN4" s="1">
        <v>9963.0087013036809</v>
      </c>
      <c r="AO4" s="1">
        <v>10560.665708322049</v>
      </c>
      <c r="AP4" s="1">
        <v>10913.266179243648</v>
      </c>
      <c r="AQ4" s="1">
        <v>11138.694531490944</v>
      </c>
    </row>
    <row r="5" spans="1:43" s="6" customFormat="1" ht="16.5" customHeight="1" x14ac:dyDescent="0.3">
      <c r="A5" s="24" t="s">
        <v>1</v>
      </c>
      <c r="B5" s="1">
        <v>292.90060800000003</v>
      </c>
      <c r="C5" s="1">
        <v>457.05369600000006</v>
      </c>
      <c r="D5" s="1">
        <v>764.4384</v>
      </c>
      <c r="E5" s="1">
        <v>537.31298806732809</v>
      </c>
      <c r="F5" s="1">
        <v>538.28093123481608</v>
      </c>
      <c r="G5" s="1">
        <v>668.45868329433608</v>
      </c>
      <c r="H5" s="1">
        <v>1223.6391395331841</v>
      </c>
      <c r="I5" s="1">
        <v>1298.1135898748162</v>
      </c>
      <c r="J5" s="1">
        <v>1455.2704088904961</v>
      </c>
      <c r="K5" s="1">
        <v>1541.8891927549441</v>
      </c>
      <c r="L5" s="1">
        <v>1569.709104936192</v>
      </c>
      <c r="M5" s="1">
        <v>1605.5714305128961</v>
      </c>
      <c r="N5" s="1">
        <v>1678.8475375626242</v>
      </c>
      <c r="O5" s="1">
        <v>1792.6406999804162</v>
      </c>
      <c r="P5" s="1">
        <v>1908.839300594688</v>
      </c>
      <c r="Q5" s="1">
        <v>1970.3002589994239</v>
      </c>
      <c r="R5" s="1">
        <v>2056.3288545761284</v>
      </c>
      <c r="S5" s="1">
        <v>2025.827994161664</v>
      </c>
      <c r="T5" s="1">
        <v>1957.310199111168</v>
      </c>
      <c r="U5" s="1">
        <v>2013.2964766126081</v>
      </c>
      <c r="V5" s="1">
        <v>2229.268479622272</v>
      </c>
      <c r="W5" s="1">
        <v>2429.7659383979521</v>
      </c>
      <c r="X5" s="1">
        <v>2555.5969810609922</v>
      </c>
      <c r="Y5" s="1">
        <v>2662.9789193187844</v>
      </c>
      <c r="Z5" s="1">
        <v>2688.5204703244804</v>
      </c>
      <c r="AA5" s="1">
        <v>2538.0233356515841</v>
      </c>
      <c r="AB5" s="1">
        <v>2688.4221683742721</v>
      </c>
      <c r="AC5" s="1">
        <v>2830.7990601665283</v>
      </c>
      <c r="AD5" s="1">
        <v>2848.1792318496</v>
      </c>
      <c r="AE5" s="1">
        <v>2829.5838654336003</v>
      </c>
      <c r="AF5" s="1">
        <v>2880.5597481196801</v>
      </c>
      <c r="AG5" s="1">
        <v>2945.4055158401284</v>
      </c>
      <c r="AH5" s="1">
        <v>2975.7341378223359</v>
      </c>
      <c r="AI5" s="1">
        <v>3032.0354331463682</v>
      </c>
      <c r="AJ5" s="1">
        <v>3115.1601107066881</v>
      </c>
      <c r="AK5" s="1">
        <v>3135.5751028377599</v>
      </c>
      <c r="AL5" s="1">
        <v>1728.1017907084802</v>
      </c>
      <c r="AM5" s="1">
        <v>2328.7470099632642</v>
      </c>
      <c r="AN5" s="1">
        <v>2910.0976736451844</v>
      </c>
      <c r="AO5" s="1">
        <v>3252.1350108360962</v>
      </c>
      <c r="AP5" s="1">
        <v>3457.6897397898242</v>
      </c>
      <c r="AQ5" s="1">
        <v>3539.3226552414721</v>
      </c>
    </row>
    <row r="6" spans="1:43" s="6" customFormat="1" ht="16.5" customHeight="1" x14ac:dyDescent="0.3">
      <c r="A6" s="23" t="s">
        <v>14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1"/>
      <c r="AD6" s="2"/>
    </row>
    <row r="7" spans="1:43" s="6" customFormat="1" ht="16.5" customHeight="1" x14ac:dyDescent="0.3">
      <c r="A7" s="24" t="s">
        <v>0</v>
      </c>
      <c r="B7" s="1">
        <v>84039.943680000011</v>
      </c>
      <c r="C7" s="1">
        <v>152544.88972800001</v>
      </c>
      <c r="D7" s="1">
        <v>343047.76704000001</v>
      </c>
      <c r="E7" s="1">
        <v>346451.74686144001</v>
      </c>
      <c r="F7" s="1">
        <v>525826.87945919996</v>
      </c>
      <c r="G7" s="1">
        <v>727952.12531711999</v>
      </c>
      <c r="H7" s="1">
        <v>918224.88413990417</v>
      </c>
      <c r="I7" s="1">
        <v>887652.908423424</v>
      </c>
      <c r="J7" s="1">
        <v>912562.42176000006</v>
      </c>
      <c r="K7" s="1">
        <v>936834.28725427203</v>
      </c>
      <c r="L7" s="1">
        <v>962629.90378790407</v>
      </c>
      <c r="M7" s="1">
        <v>989621.84871475212</v>
      </c>
      <c r="N7" s="1">
        <v>1025584.5635608321</v>
      </c>
      <c r="O7" s="1">
        <v>1045946.862550656</v>
      </c>
      <c r="P7" s="1">
        <v>1060528.314206592</v>
      </c>
      <c r="Q7" s="1">
        <v>1119219.9907046403</v>
      </c>
      <c r="R7" s="1">
        <v>1161551.1662219521</v>
      </c>
      <c r="S7" s="1">
        <v>1125897.731887104</v>
      </c>
      <c r="T7" s="1">
        <v>1096412.6203742386</v>
      </c>
      <c r="U7" s="1">
        <v>1108994.2066799228</v>
      </c>
      <c r="V7" s="1">
        <v>1193072.4839700058</v>
      </c>
      <c r="W7" s="1">
        <v>1203692.558476903</v>
      </c>
      <c r="X7" s="1">
        <v>1181431.7934916527</v>
      </c>
      <c r="Y7" s="1">
        <v>1208829.041596611</v>
      </c>
      <c r="Z7" s="1">
        <v>1163482.393810214</v>
      </c>
      <c r="AA7" s="1">
        <v>1084882.3174079827</v>
      </c>
      <c r="AB7" s="1">
        <v>1092737.4415318186</v>
      </c>
      <c r="AC7" s="1">
        <v>1105387.7954107889</v>
      </c>
      <c r="AD7" s="1">
        <v>1125881.385480758</v>
      </c>
      <c r="AE7" s="1">
        <v>1140064.715348799</v>
      </c>
      <c r="AF7" s="1">
        <v>1160783.561292791</v>
      </c>
      <c r="AG7" s="1">
        <v>1218147.8252775068</v>
      </c>
      <c r="AH7" s="1">
        <v>1278555.1027228108</v>
      </c>
      <c r="AI7" s="1">
        <v>1323655.4212765172</v>
      </c>
      <c r="AJ7" s="1">
        <v>1394542.2239047538</v>
      </c>
      <c r="AK7" s="1">
        <v>1445240.4238093409</v>
      </c>
      <c r="AL7" s="1">
        <v>846780.16749934934</v>
      </c>
      <c r="AM7" s="1">
        <v>1192561.7797484964</v>
      </c>
      <c r="AN7" s="1">
        <v>1364201.5906817717</v>
      </c>
      <c r="AO7" s="1">
        <v>1508420.6194708825</v>
      </c>
      <c r="AP7" s="1">
        <v>1561975.9334904763</v>
      </c>
      <c r="AQ7" s="1">
        <v>1591651.8554584794</v>
      </c>
    </row>
    <row r="8" spans="1:43" s="6" customFormat="1" ht="16.5" customHeight="1" x14ac:dyDescent="0.3">
      <c r="A8" s="24" t="s">
        <v>1</v>
      </c>
      <c r="B8" s="1">
        <v>21479.914368000002</v>
      </c>
      <c r="C8" s="1">
        <v>47528.756352000004</v>
      </c>
      <c r="D8" s="1">
        <v>83621.514240000004</v>
      </c>
      <c r="E8" s="1">
        <v>103219.881773184</v>
      </c>
      <c r="F8" s="1">
        <v>136011.40840742399</v>
      </c>
      <c r="G8" s="1">
        <v>177958.22268787201</v>
      </c>
      <c r="H8" s="1">
        <v>293950.03869158402</v>
      </c>
      <c r="I8" s="1">
        <v>300090.60498700803</v>
      </c>
      <c r="J8" s="1">
        <v>331249.94781119999</v>
      </c>
      <c r="K8" s="1">
        <v>340908.91345843201</v>
      </c>
      <c r="L8" s="1">
        <v>339746.43761625601</v>
      </c>
      <c r="M8" s="1">
        <v>347011.10655551997</v>
      </c>
      <c r="N8" s="1">
        <v>355184.68953369604</v>
      </c>
      <c r="O8" s="1">
        <v>368026.43227891199</v>
      </c>
      <c r="P8" s="1">
        <v>382068.93394137599</v>
      </c>
      <c r="Q8" s="1">
        <v>390965.10271948803</v>
      </c>
      <c r="R8" s="1">
        <v>408531.76518528</v>
      </c>
      <c r="S8" s="1">
        <v>395064.99990144005</v>
      </c>
      <c r="T8" s="1">
        <v>365350.2613302517</v>
      </c>
      <c r="U8" s="1">
        <v>361916.93811917957</v>
      </c>
      <c r="V8" s="1">
        <v>399549.18247831071</v>
      </c>
      <c r="W8" s="1">
        <v>433454.99895033182</v>
      </c>
      <c r="X8" s="1">
        <v>451004.13675592706</v>
      </c>
      <c r="Y8" s="1">
        <v>475091.52356751787</v>
      </c>
      <c r="Z8" s="1">
        <v>491403.05133163201</v>
      </c>
      <c r="AA8" s="1">
        <v>467935.24667288264</v>
      </c>
      <c r="AB8" s="1">
        <v>484451.6864116597</v>
      </c>
      <c r="AC8" s="1">
        <v>505001.25632175436</v>
      </c>
      <c r="AD8" s="1">
        <v>502879.08516790351</v>
      </c>
      <c r="AE8" s="1">
        <v>510014.719237187</v>
      </c>
      <c r="AF8" s="1">
        <v>525406.33292877744</v>
      </c>
      <c r="AG8" s="1">
        <v>536160.88290387113</v>
      </c>
      <c r="AH8" s="1">
        <v>543089.65706621681</v>
      </c>
      <c r="AI8" s="1">
        <v>555969.49261054513</v>
      </c>
      <c r="AJ8" s="1">
        <v>569626.34201073227</v>
      </c>
      <c r="AK8" s="1">
        <v>581441.01167149749</v>
      </c>
      <c r="AL8" s="1">
        <v>215010.36825178523</v>
      </c>
      <c r="AM8" s="1">
        <v>328307.90511781786</v>
      </c>
      <c r="AN8" s="1">
        <v>492617.35091524041</v>
      </c>
      <c r="AO8" s="1">
        <v>594059.39099765918</v>
      </c>
      <c r="AP8" s="1">
        <v>636456.78452364949</v>
      </c>
      <c r="AQ8" s="1">
        <v>656201.50999736262</v>
      </c>
    </row>
    <row r="9" spans="1:43" s="6" customFormat="1" ht="16.5" customHeight="1" x14ac:dyDescent="0.3">
      <c r="A9" s="23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43" s="6" customFormat="1" ht="16.5" customHeight="1" x14ac:dyDescent="0.3">
      <c r="A10" s="24" t="s">
        <v>0</v>
      </c>
      <c r="B10" s="1">
        <v>49176.724608000004</v>
      </c>
      <c r="C10" s="1">
        <v>83504.032128000006</v>
      </c>
      <c r="D10" s="1">
        <v>167608.34956800001</v>
      </c>
      <c r="E10" s="1">
        <v>192463.82113305602</v>
      </c>
      <c r="F10" s="1">
        <v>307008.00324057601</v>
      </c>
      <c r="G10" s="1">
        <v>443650.60441152006</v>
      </c>
      <c r="H10" s="1">
        <v>556628.55684480001</v>
      </c>
      <c r="I10" s="1">
        <v>544095.65204121603</v>
      </c>
      <c r="J10" s="1">
        <v>570938.04063014407</v>
      </c>
      <c r="K10" s="1">
        <v>582947.90541503998</v>
      </c>
      <c r="L10" s="1">
        <v>625085.64100224013</v>
      </c>
      <c r="M10" s="1">
        <v>648810.16538342403</v>
      </c>
      <c r="N10" s="1">
        <v>698055.06824063999</v>
      </c>
      <c r="O10" s="1">
        <v>723394.72543219198</v>
      </c>
      <c r="P10" s="1">
        <v>742220.02526284801</v>
      </c>
      <c r="Q10" s="1">
        <v>781851.77244979201</v>
      </c>
      <c r="R10" s="1">
        <v>825221.82940876798</v>
      </c>
      <c r="S10" s="1">
        <v>777729.48124608002</v>
      </c>
      <c r="T10" s="1">
        <v>772058.27692244283</v>
      </c>
      <c r="U10" s="1">
        <v>804942.46766103676</v>
      </c>
      <c r="V10" s="1">
        <v>887339.35322898626</v>
      </c>
      <c r="W10" s="1">
        <v>926478.02516907698</v>
      </c>
      <c r="X10" s="1">
        <v>932040.53743739554</v>
      </c>
      <c r="Y10" s="1">
        <v>962943.80145879171</v>
      </c>
      <c r="Z10" s="1">
        <v>924917.06777176401</v>
      </c>
      <c r="AA10" s="1">
        <v>876410.98315191595</v>
      </c>
      <c r="AB10" s="1">
        <v>894947.72908396833</v>
      </c>
      <c r="AC10" s="1">
        <v>912630.65135855519</v>
      </c>
      <c r="AD10" s="1">
        <v>934226.46158381342</v>
      </c>
      <c r="AE10" s="1">
        <v>949017.88842789782</v>
      </c>
      <c r="AF10" s="1">
        <v>978113.66646502085</v>
      </c>
      <c r="AG10" s="1">
        <v>1033046.9149828609</v>
      </c>
      <c r="AH10" s="1">
        <v>1078950.9509091119</v>
      </c>
      <c r="AI10" s="1">
        <v>1116552.5181090212</v>
      </c>
      <c r="AJ10" s="1">
        <v>1175444.7694012618</v>
      </c>
      <c r="AK10" s="1">
        <v>1227432.1334962833</v>
      </c>
      <c r="AL10" s="1">
        <v>495054.25721362833</v>
      </c>
      <c r="AM10" s="1">
        <v>922581.12254911265</v>
      </c>
      <c r="AN10" s="1">
        <v>1145616.3663813793</v>
      </c>
      <c r="AO10" s="1">
        <v>1256136.80629223</v>
      </c>
      <c r="AP10" s="1">
        <v>1304457.5575631256</v>
      </c>
      <c r="AQ10" s="1">
        <v>1297258.589711247</v>
      </c>
    </row>
    <row r="11" spans="1:43" s="6" customFormat="1" ht="16.5" customHeight="1" x14ac:dyDescent="0.3">
      <c r="A11" s="24" t="s">
        <v>1</v>
      </c>
      <c r="B11" s="1">
        <v>13367.211264000001</v>
      </c>
      <c r="C11" s="1">
        <v>27019.276416000001</v>
      </c>
      <c r="D11" s="1">
        <v>44358.348672</v>
      </c>
      <c r="E11" s="1">
        <v>56108.558677248002</v>
      </c>
      <c r="F11" s="1">
        <v>86795.076234239998</v>
      </c>
      <c r="G11" s="1">
        <v>117863.489513088</v>
      </c>
      <c r="H11" s="1">
        <v>203361.04824076802</v>
      </c>
      <c r="I11" s="1">
        <v>201507.59894284804</v>
      </c>
      <c r="J11" s="1">
        <v>223618.79297894402</v>
      </c>
      <c r="K11" s="1">
        <v>231369.35666803201</v>
      </c>
      <c r="L11" s="1">
        <v>239965.56464601605</v>
      </c>
      <c r="M11" s="1">
        <v>249258.42867340802</v>
      </c>
      <c r="N11" s="1">
        <v>259922.70645580799</v>
      </c>
      <c r="O11" s="1">
        <v>272543.89987123205</v>
      </c>
      <c r="P11" s="1">
        <v>277088.70824870403</v>
      </c>
      <c r="Q11" s="1">
        <v>290065.30919308803</v>
      </c>
      <c r="R11" s="1">
        <v>310086.72981158405</v>
      </c>
      <c r="S11" s="1">
        <v>286788.61399795202</v>
      </c>
      <c r="T11" s="1">
        <v>276683.23131776869</v>
      </c>
      <c r="U11" s="1">
        <v>270689.82945182326</v>
      </c>
      <c r="V11" s="1">
        <v>311371.86065442971</v>
      </c>
      <c r="W11" s="1">
        <v>338716.38202147471</v>
      </c>
      <c r="X11" s="1">
        <v>355145.34333724302</v>
      </c>
      <c r="Y11" s="1">
        <v>375739.10400536301</v>
      </c>
      <c r="Z11" s="1">
        <v>385483.96297637111</v>
      </c>
      <c r="AA11" s="1">
        <v>365951.50502269709</v>
      </c>
      <c r="AB11" s="1">
        <v>392004.26172953972</v>
      </c>
      <c r="AC11" s="1">
        <v>401604.25259574264</v>
      </c>
      <c r="AD11" s="1">
        <v>405752.29294296156</v>
      </c>
      <c r="AE11" s="1">
        <v>415452.79147154116</v>
      </c>
      <c r="AF11" s="1">
        <v>421237.48617400666</v>
      </c>
      <c r="AG11" s="1">
        <v>429438.15786374552</v>
      </c>
      <c r="AH11" s="1">
        <v>432549.77437277342</v>
      </c>
      <c r="AI11" s="1">
        <v>444250.10502830712</v>
      </c>
      <c r="AJ11" s="1">
        <v>461195.48833629012</v>
      </c>
      <c r="AK11" s="1">
        <v>479857.70906822709</v>
      </c>
      <c r="AL11" s="1">
        <v>122683.73444786767</v>
      </c>
      <c r="AM11" s="1">
        <v>191793.86063408104</v>
      </c>
      <c r="AN11" s="1">
        <v>388117.88338086725</v>
      </c>
      <c r="AO11" s="1">
        <v>487291.70853538567</v>
      </c>
      <c r="AP11" s="1">
        <v>520763.92996572179</v>
      </c>
      <c r="AQ11" s="1">
        <v>537338.83816498413</v>
      </c>
    </row>
    <row r="12" spans="1:43" s="6" customFormat="1" ht="16.5" customHeight="1" x14ac:dyDescent="0.3">
      <c r="A12" s="23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43" s="6" customFormat="1" ht="16.5" customHeight="1" x14ac:dyDescent="0.3">
      <c r="A13" s="24" t="s">
        <v>0</v>
      </c>
      <c r="B13" s="1">
        <v>7396.6950479999996</v>
      </c>
      <c r="C13" s="1">
        <v>14721.467268</v>
      </c>
      <c r="D13" s="1">
        <v>30318.299704764002</v>
      </c>
      <c r="E13" s="1">
        <v>28610.143896000001</v>
      </c>
      <c r="F13" s="1">
        <v>32248.807298387088</v>
      </c>
      <c r="G13" s="1">
        <v>38289.469498691571</v>
      </c>
      <c r="H13" s="1">
        <v>46227.596506979375</v>
      </c>
      <c r="I13" s="1">
        <v>43002.32336770527</v>
      </c>
      <c r="J13" s="1">
        <v>43902.568175766326</v>
      </c>
      <c r="K13" s="1">
        <v>45273.45611577345</v>
      </c>
      <c r="L13" s="1">
        <v>47319.748821683395</v>
      </c>
      <c r="M13" s="1">
        <v>48497.62570524343</v>
      </c>
      <c r="N13" s="1">
        <v>49919.381727800646</v>
      </c>
      <c r="O13" s="1">
        <v>51699.746004183347</v>
      </c>
      <c r="P13" s="1">
        <v>50357.847600989931</v>
      </c>
      <c r="Q13" s="1">
        <v>54852.58293788202</v>
      </c>
      <c r="R13" s="1">
        <v>56271.663544800002</v>
      </c>
      <c r="S13" s="1">
        <v>52495.715074799999</v>
      </c>
      <c r="T13" s="1">
        <v>48915.850946400002</v>
      </c>
      <c r="U13" s="1">
        <v>49520.002701599995</v>
      </c>
      <c r="V13" s="1">
        <v>53339.104868400005</v>
      </c>
      <c r="W13" s="1">
        <v>52904.1610296</v>
      </c>
      <c r="X13" s="1">
        <v>51838.946092799997</v>
      </c>
      <c r="Y13" s="1">
        <v>51790.8713604</v>
      </c>
      <c r="Z13" s="1">
        <v>48020.601008400001</v>
      </c>
      <c r="AA13" s="1">
        <v>42923.5437504</v>
      </c>
      <c r="AB13" s="1">
        <v>42612.004342799999</v>
      </c>
      <c r="AC13" s="1">
        <v>41773.535584799996</v>
      </c>
      <c r="AD13" s="1">
        <v>39518.565656400002</v>
      </c>
      <c r="AE13" s="1">
        <v>39129.803844000002</v>
      </c>
      <c r="AF13" s="1">
        <v>39590.109943200005</v>
      </c>
      <c r="AG13" s="1">
        <v>41369.253583199999</v>
      </c>
      <c r="AH13" s="19">
        <v>43053.7619232</v>
      </c>
      <c r="AI13" s="19">
        <v>43863.8400912</v>
      </c>
      <c r="AJ13" s="1">
        <v>45996.541211999996</v>
      </c>
      <c r="AK13" s="1">
        <v>47474.366056799998</v>
      </c>
      <c r="AL13" s="1">
        <v>28933.039539600002</v>
      </c>
      <c r="AM13" s="1">
        <v>39303.175713599994</v>
      </c>
      <c r="AN13" s="1">
        <v>44935.490228400005</v>
      </c>
      <c r="AO13" s="1">
        <v>48495.670214400001</v>
      </c>
      <c r="AP13" s="1">
        <v>49096.036557599997</v>
      </c>
      <c r="AQ13" s="1">
        <v>48914.336781599995</v>
      </c>
    </row>
    <row r="14" spans="1:43" s="6" customFormat="1" ht="16.5" customHeight="1" x14ac:dyDescent="0.3">
      <c r="A14" s="24" t="s">
        <v>1</v>
      </c>
      <c r="B14" s="1">
        <v>2142.5431920000001</v>
      </c>
      <c r="C14" s="1">
        <v>4845.3273600000002</v>
      </c>
      <c r="D14" s="1">
        <v>8085.6513882360005</v>
      </c>
      <c r="E14" s="1">
        <v>7377.7679879999996</v>
      </c>
      <c r="F14" s="1">
        <v>6614.2743984683157</v>
      </c>
      <c r="G14" s="1">
        <v>9417.8357352924359</v>
      </c>
      <c r="H14" s="1">
        <v>14905.664605841832</v>
      </c>
      <c r="I14" s="1">
        <v>14717.149411304315</v>
      </c>
      <c r="J14" s="1">
        <v>15441.637207089119</v>
      </c>
      <c r="K14" s="1">
        <v>15564.838906764047</v>
      </c>
      <c r="L14" s="1">
        <v>16373.43370429067</v>
      </c>
      <c r="M14" s="1">
        <v>17077.577015264542</v>
      </c>
      <c r="N14" s="1">
        <v>17632.801434578134</v>
      </c>
      <c r="O14" s="1">
        <v>18781.699986143991</v>
      </c>
      <c r="P14" s="1">
        <v>18607.045247988011</v>
      </c>
      <c r="Q14" s="1">
        <v>19973.888081590281</v>
      </c>
      <c r="R14" s="1">
        <v>20849.670754799998</v>
      </c>
      <c r="S14" s="1">
        <v>20197.4442672</v>
      </c>
      <c r="T14" s="1">
        <v>19225.7290068</v>
      </c>
      <c r="U14" s="1">
        <v>19754.9296044</v>
      </c>
      <c r="V14" s="1">
        <v>21168.780986400001</v>
      </c>
      <c r="W14" s="1">
        <v>22615.943994000001</v>
      </c>
      <c r="X14" s="1">
        <v>22779.0952512</v>
      </c>
      <c r="Y14" s="1">
        <v>23486.588754</v>
      </c>
      <c r="Z14" s="1">
        <v>23419.208420399998</v>
      </c>
      <c r="AA14" s="1">
        <v>21657.477675599999</v>
      </c>
      <c r="AB14" s="1">
        <v>22869.566598000001</v>
      </c>
      <c r="AC14" s="1">
        <v>24690.7283112</v>
      </c>
      <c r="AD14" s="1">
        <v>24629.026095600002</v>
      </c>
      <c r="AE14" s="1">
        <v>24557.1032676</v>
      </c>
      <c r="AF14" s="1">
        <v>23929.103416799997</v>
      </c>
      <c r="AG14" s="1">
        <v>24304.616287200002</v>
      </c>
      <c r="AH14" s="19">
        <v>23828.411457599999</v>
      </c>
      <c r="AI14" s="19">
        <v>24382.9743156</v>
      </c>
      <c r="AJ14" s="1">
        <v>24979.176705599999</v>
      </c>
      <c r="AK14" s="1">
        <v>25223.714320799998</v>
      </c>
      <c r="AL14" s="1">
        <v>14527.2756324</v>
      </c>
      <c r="AM14" s="1">
        <v>17968.972222799999</v>
      </c>
      <c r="AN14" s="1">
        <v>22963.0662744</v>
      </c>
      <c r="AO14" s="1">
        <v>26157.954002399998</v>
      </c>
      <c r="AP14" s="1">
        <v>27911.356840799999</v>
      </c>
      <c r="AQ14" s="1">
        <v>28567.368740400001</v>
      </c>
    </row>
    <row r="15" spans="1:43" s="6" customFormat="1" ht="16.5" customHeight="1" x14ac:dyDescent="0.3">
      <c r="A15" s="23" t="s">
        <v>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43" s="6" customFormat="1" ht="16.5" customHeight="1" x14ac:dyDescent="0.3">
      <c r="A16" s="24" t="s">
        <v>0</v>
      </c>
      <c r="B16" s="5">
        <v>60.862470862470865</v>
      </c>
      <c r="C16" s="5">
        <v>83.586419753086417</v>
      </c>
      <c r="D16" s="5">
        <v>103.07543520309477</v>
      </c>
      <c r="E16" s="5">
        <v>131.45900099826034</v>
      </c>
      <c r="F16" s="5">
        <v>143.55483633222505</v>
      </c>
      <c r="G16" s="5">
        <v>150.25229750155725</v>
      </c>
      <c r="H16" s="5">
        <v>143.9616127019855</v>
      </c>
      <c r="I16" s="5">
        <v>143.09876254474085</v>
      </c>
      <c r="J16" s="5">
        <v>141.9343645927226</v>
      </c>
      <c r="K16" s="5">
        <v>140.05421116850496</v>
      </c>
      <c r="L16" s="5">
        <v>136.6299776041094</v>
      </c>
      <c r="M16" s="5">
        <v>134.02075608375145</v>
      </c>
      <c r="N16" s="5">
        <v>133.93847868747059</v>
      </c>
      <c r="O16" s="5">
        <v>133.99892499428813</v>
      </c>
      <c r="P16" s="5">
        <v>132.77966168916117</v>
      </c>
      <c r="Q16" s="5">
        <v>132.58205128666239</v>
      </c>
      <c r="R16" s="5">
        <v>129.85918655223682</v>
      </c>
      <c r="S16" s="5">
        <v>128.84306034485695</v>
      </c>
      <c r="T16" s="5">
        <v>124.14027940032312</v>
      </c>
      <c r="U16" s="5">
        <v>115.96314806802498</v>
      </c>
      <c r="V16" s="5">
        <v>115.73067053491417</v>
      </c>
      <c r="W16" s="5">
        <v>115.12322892092597</v>
      </c>
      <c r="X16" s="5">
        <v>115.38349654404368</v>
      </c>
      <c r="Y16" s="5">
        <v>115.95312593559115</v>
      </c>
      <c r="Z16" s="5">
        <v>116.29787445883952</v>
      </c>
      <c r="AA16" s="5">
        <v>117.26324211746125</v>
      </c>
      <c r="AB16" s="5">
        <v>117.93300668385564</v>
      </c>
      <c r="AC16" s="5">
        <v>118.70730652221113</v>
      </c>
      <c r="AD16" s="5">
        <v>117.4564920663465</v>
      </c>
      <c r="AE16" s="5">
        <v>118.76034856037992</v>
      </c>
      <c r="AF16" s="5">
        <v>121.27710826924334</v>
      </c>
      <c r="AG16" s="5">
        <v>125.19753181279469</v>
      </c>
      <c r="AH16" s="5">
        <v>127.58697463744465</v>
      </c>
      <c r="AI16" s="5">
        <v>129.79842914883636</v>
      </c>
      <c r="AJ16" s="5">
        <v>131.15122135467979</v>
      </c>
      <c r="AK16" s="5">
        <v>131.89748417857663</v>
      </c>
      <c r="AL16" s="5">
        <v>123.92171480992965</v>
      </c>
      <c r="AM16" s="5">
        <v>131.28753592622249</v>
      </c>
      <c r="AN16" s="5">
        <v>136.92666859793698</v>
      </c>
      <c r="AO16" s="5">
        <v>142.83385736584884</v>
      </c>
      <c r="AP16" s="5">
        <v>143.12634804612912</v>
      </c>
      <c r="AQ16" s="5">
        <v>142.89393168639418</v>
      </c>
    </row>
    <row r="17" spans="1:43" s="6" customFormat="1" ht="16.5" customHeight="1" x14ac:dyDescent="0.3">
      <c r="A17" s="24" t="s">
        <v>1</v>
      </c>
      <c r="B17" s="5">
        <v>73.335164835164832</v>
      </c>
      <c r="C17" s="5">
        <v>103.9894366197183</v>
      </c>
      <c r="D17" s="5">
        <v>109.38947368421053</v>
      </c>
      <c r="E17" s="5">
        <v>192.10382787220101</v>
      </c>
      <c r="F17" s="5">
        <v>252.67736699387422</v>
      </c>
      <c r="G17" s="5">
        <v>266.22172339934036</v>
      </c>
      <c r="H17" s="5">
        <v>240.22608397744239</v>
      </c>
      <c r="I17" s="5">
        <v>231.1743805223912</v>
      </c>
      <c r="J17" s="5">
        <v>227.62089147661996</v>
      </c>
      <c r="K17" s="5">
        <v>221.09819243840658</v>
      </c>
      <c r="L17" s="5">
        <v>216.43910744218212</v>
      </c>
      <c r="M17" s="5">
        <v>216.12934806934629</v>
      </c>
      <c r="N17" s="5">
        <v>211.56458915224573</v>
      </c>
      <c r="O17" s="5">
        <v>205.29849193033078</v>
      </c>
      <c r="P17" s="5">
        <v>200.15772612306577</v>
      </c>
      <c r="Q17" s="5">
        <v>198.42919927241522</v>
      </c>
      <c r="R17" s="5">
        <v>198.67044333698792</v>
      </c>
      <c r="S17" s="5">
        <v>195.01408858007582</v>
      </c>
      <c r="T17" s="5">
        <v>186.65935603674905</v>
      </c>
      <c r="U17" s="5">
        <v>179.7633594075069</v>
      </c>
      <c r="V17" s="5">
        <v>179.22883050228677</v>
      </c>
      <c r="W17" s="5">
        <v>178.39372595540092</v>
      </c>
      <c r="X17" s="5">
        <v>176.47701891112985</v>
      </c>
      <c r="Y17" s="5">
        <v>178.40603998812384</v>
      </c>
      <c r="Z17" s="5">
        <v>182.77824430041406</v>
      </c>
      <c r="AA17" s="5">
        <v>184.36995440498978</v>
      </c>
      <c r="AB17" s="5">
        <v>180.19926041028543</v>
      </c>
      <c r="AC17" s="5">
        <v>178.39530308874924</v>
      </c>
      <c r="AD17" s="5">
        <v>176.5616010202192</v>
      </c>
      <c r="AE17" s="5">
        <v>180.24371903853546</v>
      </c>
      <c r="AF17" s="5">
        <v>182.39730429884079</v>
      </c>
      <c r="AG17" s="5">
        <v>182.03295947551047</v>
      </c>
      <c r="AH17" s="5">
        <v>182.50610837957916</v>
      </c>
      <c r="AI17" s="5">
        <v>183.36510402637708</v>
      </c>
      <c r="AJ17" s="5">
        <v>182.85620056989944</v>
      </c>
      <c r="AK17" s="5">
        <v>185.43361029537499</v>
      </c>
      <c r="AL17" s="5">
        <v>124.41996727729571</v>
      </c>
      <c r="AM17" s="5">
        <v>140.98049453770287</v>
      </c>
      <c r="AN17" s="5">
        <v>169.2786312214011</v>
      </c>
      <c r="AO17" s="5">
        <v>182.66750581333693</v>
      </c>
      <c r="AP17" s="5">
        <v>184.069952025926</v>
      </c>
      <c r="AQ17" s="5">
        <v>185.40313328754507</v>
      </c>
    </row>
    <row r="18" spans="1:43" s="6" customFormat="1" ht="16.5" customHeight="1" x14ac:dyDescent="0.3">
      <c r="A18" s="23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s="6" customFormat="1" ht="16.5" customHeight="1" x14ac:dyDescent="0.3">
      <c r="A19" s="24" t="s">
        <v>0</v>
      </c>
      <c r="B19" s="3">
        <v>11.361823508287484</v>
      </c>
      <c r="C19" s="3">
        <v>10.362071045702509</v>
      </c>
      <c r="D19" s="3">
        <v>11.314874857117925</v>
      </c>
      <c r="E19" s="3">
        <v>12.109402459519877</v>
      </c>
      <c r="F19" s="3">
        <v>16.30531245989674</v>
      </c>
      <c r="G19" s="3">
        <v>19.011810162112472</v>
      </c>
      <c r="H19" s="3">
        <v>19.863132706916137</v>
      </c>
      <c r="I19" s="3">
        <v>20.641975570325837</v>
      </c>
      <c r="J19" s="3">
        <v>20.786082903089099</v>
      </c>
      <c r="K19" s="3">
        <v>20.692793694799793</v>
      </c>
      <c r="L19" s="3">
        <v>20.343089888651242</v>
      </c>
      <c r="M19" s="3">
        <v>20.405573145568585</v>
      </c>
      <c r="N19" s="3">
        <v>20.544817024239563</v>
      </c>
      <c r="O19" s="3">
        <v>20.231179906880431</v>
      </c>
      <c r="P19" s="3">
        <v>21.059842005354977</v>
      </c>
      <c r="Q19" s="3">
        <v>20.404143811643372</v>
      </c>
      <c r="R19" s="3">
        <v>20.641848721909515</v>
      </c>
      <c r="S19" s="3">
        <v>21.447421571128938</v>
      </c>
      <c r="T19" s="3">
        <v>22.414260391292036</v>
      </c>
      <c r="U19" s="3">
        <v>22.394873711186026</v>
      </c>
      <c r="V19" s="3">
        <v>22.367688526337169</v>
      </c>
      <c r="W19" s="3">
        <v>22.752322975189688</v>
      </c>
      <c r="X19" s="3">
        <v>22.790428481641989</v>
      </c>
      <c r="Y19" s="3">
        <v>23.34058126160237</v>
      </c>
      <c r="Z19" s="3">
        <v>24.228817827721315</v>
      </c>
      <c r="AA19" s="3">
        <v>25.274761182733723</v>
      </c>
      <c r="AB19" s="14">
        <v>25.643887406494517</v>
      </c>
      <c r="AC19" s="14">
        <v>26.461437365454955</v>
      </c>
      <c r="AD19" s="3">
        <v>28.48993547159327</v>
      </c>
      <c r="AE19" s="14">
        <v>29.135456949744245</v>
      </c>
      <c r="AF19" s="3">
        <v>29.320038841977684</v>
      </c>
      <c r="AG19" s="3">
        <v>29.445728887218674</v>
      </c>
      <c r="AH19" s="20">
        <v>29.696710475695902</v>
      </c>
      <c r="AI19" s="20">
        <v>30.176460121239362</v>
      </c>
      <c r="AJ19" s="3">
        <v>30.318414975535877</v>
      </c>
      <c r="AK19" s="3">
        <v>30.44254286787536</v>
      </c>
      <c r="AL19" s="3">
        <v>29.266892831649447</v>
      </c>
      <c r="AM19" s="3">
        <v>30.342631558290002</v>
      </c>
      <c r="AN19" s="3">
        <v>30.359112223940372</v>
      </c>
      <c r="AO19" s="3">
        <v>31.1042328686692</v>
      </c>
      <c r="AP19" s="3">
        <v>31.814705279884446</v>
      </c>
      <c r="AQ19" s="3">
        <v>32.539577559134109</v>
      </c>
    </row>
    <row r="20" spans="1:43" s="6" customFormat="1" ht="16.5" customHeight="1" x14ac:dyDescent="0.3">
      <c r="A20" s="24" t="s">
        <v>1</v>
      </c>
      <c r="B20" s="3">
        <v>10.025428867993622</v>
      </c>
      <c r="C20" s="3">
        <v>9.8091940586652129</v>
      </c>
      <c r="D20" s="3">
        <v>10.341963835055127</v>
      </c>
      <c r="E20" s="3">
        <v>13.990665190484709</v>
      </c>
      <c r="F20" s="3">
        <v>20.563315068833628</v>
      </c>
      <c r="G20" s="3">
        <v>18.895872437123813</v>
      </c>
      <c r="H20" s="3">
        <v>19.720693203869558</v>
      </c>
      <c r="I20" s="3">
        <v>20.390538724605658</v>
      </c>
      <c r="J20" s="3">
        <v>21.451737491872045</v>
      </c>
      <c r="K20" s="3">
        <v>21.902501882642838</v>
      </c>
      <c r="L20" s="3">
        <v>20.749858811058381</v>
      </c>
      <c r="M20" s="3">
        <v>20.319692087779735</v>
      </c>
      <c r="N20" s="3">
        <v>20.143406641963008</v>
      </c>
      <c r="O20" s="3">
        <v>19.594947877477534</v>
      </c>
      <c r="P20" s="3">
        <v>20.533562897778694</v>
      </c>
      <c r="Q20" s="3">
        <v>19.573810623272511</v>
      </c>
      <c r="R20" s="3">
        <v>19.594159063218207</v>
      </c>
      <c r="S20" s="3">
        <v>19.560148040265318</v>
      </c>
      <c r="T20" s="3">
        <v>19.003194167619338</v>
      </c>
      <c r="U20" s="3">
        <v>18.320335499376828</v>
      </c>
      <c r="V20" s="3">
        <v>18.874453977061943</v>
      </c>
      <c r="W20" s="3">
        <v>19.165903446936692</v>
      </c>
      <c r="X20" s="3">
        <v>19.799036431535541</v>
      </c>
      <c r="Y20" s="3">
        <v>20.228204638130133</v>
      </c>
      <c r="Z20" s="3">
        <v>20.982906104699115</v>
      </c>
      <c r="AA20" s="3">
        <v>21.606174720894359</v>
      </c>
      <c r="AB20" s="14">
        <v>21.183247366569081</v>
      </c>
      <c r="AC20" s="14">
        <v>20.453072503846716</v>
      </c>
      <c r="AD20" s="3">
        <v>20.418147401197619</v>
      </c>
      <c r="AE20" s="3">
        <v>20.768521176114739</v>
      </c>
      <c r="AF20" s="3">
        <v>21.956791434145561</v>
      </c>
      <c r="AG20" s="3">
        <v>22.060043103261812</v>
      </c>
      <c r="AH20" s="20">
        <v>22.791685380814592</v>
      </c>
      <c r="AI20" s="20">
        <v>22.80154526738114</v>
      </c>
      <c r="AJ20" s="3">
        <v>22.80404789654375</v>
      </c>
      <c r="AK20" s="3">
        <v>23.051363660269065</v>
      </c>
      <c r="AL20" s="3">
        <v>14.80046043679727</v>
      </c>
      <c r="AM20" s="3">
        <v>18.270822674056067</v>
      </c>
      <c r="AN20" s="3">
        <v>21.452594572024854</v>
      </c>
      <c r="AO20" s="3">
        <v>22.71046852300276</v>
      </c>
      <c r="AP20" s="3">
        <v>22.802789135399383</v>
      </c>
      <c r="AQ20" s="3">
        <v>22.97031679607796</v>
      </c>
    </row>
    <row r="21" spans="1:43" s="6" customFormat="1" ht="16.5" customHeight="1" x14ac:dyDescent="0.3">
      <c r="A21" s="23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s="6" customFormat="1" ht="16.5" customHeight="1" x14ac:dyDescent="0.3">
      <c r="A22" s="24" t="s">
        <v>0</v>
      </c>
      <c r="B22" s="4">
        <v>5659.4502334404333</v>
      </c>
      <c r="C22" s="4">
        <v>6633.454916329948</v>
      </c>
      <c r="D22" s="4">
        <v>6806.2096574635225</v>
      </c>
      <c r="E22" s="4">
        <v>5593.2865459810373</v>
      </c>
      <c r="F22" s="4">
        <v>3952.3927219036386</v>
      </c>
      <c r="G22" s="4">
        <v>3247.3896522635005</v>
      </c>
      <c r="H22" s="4">
        <v>3124.8700486168923</v>
      </c>
      <c r="I22" s="4">
        <v>2973.8071138584787</v>
      </c>
      <c r="J22" s="4">
        <v>2893.3240464339979</v>
      </c>
      <c r="K22" s="4">
        <v>2922.2006553373631</v>
      </c>
      <c r="L22" s="4">
        <v>2848.3872867949203</v>
      </c>
      <c r="M22" s="4">
        <v>2812.541650060441</v>
      </c>
      <c r="N22" s="4">
        <v>2690.7642189196608</v>
      </c>
      <c r="O22" s="4">
        <v>2689.1139298996022</v>
      </c>
      <c r="P22" s="4">
        <v>2552.8813018176756</v>
      </c>
      <c r="Q22" s="4">
        <v>2639.786408569335</v>
      </c>
      <c r="R22" s="4">
        <v>2565.7549609637481</v>
      </c>
      <c r="S22" s="4">
        <v>2539.7526646929236</v>
      </c>
      <c r="T22" s="4">
        <v>2383.9418652975605</v>
      </c>
      <c r="U22" s="4">
        <v>2314.7918770722899</v>
      </c>
      <c r="V22" s="4">
        <v>2261.7891225589628</v>
      </c>
      <c r="W22" s="4">
        <v>2148.5765897676583</v>
      </c>
      <c r="X22" s="4">
        <v>2092.7506847640448</v>
      </c>
      <c r="Y22" s="4">
        <v>2023.7106012460854</v>
      </c>
      <c r="Z22" s="4">
        <v>1953.5337933764145</v>
      </c>
      <c r="AA22" s="4">
        <v>1842.8241255315502</v>
      </c>
      <c r="AB22" s="4">
        <v>1791.5561453475666</v>
      </c>
      <c r="AC22" s="1">
        <v>1722.2742727836164</v>
      </c>
      <c r="AD22" s="1">
        <v>1591.6410801111363</v>
      </c>
      <c r="AE22" s="1">
        <v>1551.4200609390257</v>
      </c>
      <c r="AF22" s="1">
        <v>1522.9775851956936</v>
      </c>
      <c r="AG22" s="1">
        <v>1506.7936133615153</v>
      </c>
      <c r="AH22" s="19">
        <v>1501.4315362442567</v>
      </c>
      <c r="AI22" s="19">
        <v>1478.1674172879375</v>
      </c>
      <c r="AJ22" s="1">
        <v>1472.3771820458469</v>
      </c>
      <c r="AK22" s="1">
        <v>1455.3177161992601</v>
      </c>
      <c r="AL22" s="1">
        <v>2199.0615836172592</v>
      </c>
      <c r="AM22" s="1">
        <v>1602.9471723167496</v>
      </c>
      <c r="AN22" s="1">
        <v>1475.8642245287845</v>
      </c>
      <c r="AO22" s="1">
        <v>1452.6539030746746</v>
      </c>
      <c r="AP22" s="1">
        <v>1416.1609383388864</v>
      </c>
      <c r="AQ22" s="1">
        <v>1418.7495772835057</v>
      </c>
    </row>
    <row r="23" spans="1:43" s="6" customFormat="1" ht="16.5" customHeight="1" x14ac:dyDescent="0.3">
      <c r="A23" s="24" t="s">
        <v>1</v>
      </c>
      <c r="B23" s="4">
        <v>6030.9385652892452</v>
      </c>
      <c r="C23" s="4">
        <v>6747.5411320989824</v>
      </c>
      <c r="D23" s="4">
        <v>6858.6047091013652</v>
      </c>
      <c r="E23" s="4">
        <v>4947.570732495873</v>
      </c>
      <c r="F23" s="4">
        <v>2867.3667828483235</v>
      </c>
      <c r="G23" s="4">
        <v>3006.5466526152541</v>
      </c>
      <c r="H23" s="4">
        <v>2757.9075505187843</v>
      </c>
      <c r="I23" s="4">
        <v>2748.0738625215909</v>
      </c>
      <c r="J23" s="4">
        <v>2598.2514392459352</v>
      </c>
      <c r="K23" s="4">
        <v>2531.2493085825208</v>
      </c>
      <c r="L23" s="4">
        <v>2567.3611914694443</v>
      </c>
      <c r="M23" s="4">
        <v>2577.9383690257805</v>
      </c>
      <c r="N23" s="4">
        <v>2552.5439419477693</v>
      </c>
      <c r="O23" s="4">
        <v>2592.9525159159061</v>
      </c>
      <c r="P23" s="4">
        <v>2526.7060280351393</v>
      </c>
      <c r="Q23" s="4">
        <v>2590.9733803406561</v>
      </c>
      <c r="R23" s="4">
        <v>2529.9512399847495</v>
      </c>
      <c r="S23" s="4">
        <v>2649.9070713249484</v>
      </c>
      <c r="T23" s="4">
        <v>2614.5449226351598</v>
      </c>
      <c r="U23" s="4">
        <v>2745.9945992472926</v>
      </c>
      <c r="V23" s="4">
        <v>2558.0711431884024</v>
      </c>
      <c r="W23" s="4">
        <v>2512.3182256507703</v>
      </c>
      <c r="X23" s="4">
        <v>2413.3842646908365</v>
      </c>
      <c r="Y23" s="4">
        <v>2351.95863206593</v>
      </c>
      <c r="Z23" s="4">
        <v>2285.9252630592014</v>
      </c>
      <c r="AA23" s="4">
        <v>2226.7961849370085</v>
      </c>
      <c r="AB23" s="4">
        <v>2195.145322442097</v>
      </c>
      <c r="AC23" s="4">
        <v>2313.2987784424608</v>
      </c>
      <c r="AD23" s="4">
        <v>2283.9278848427462</v>
      </c>
      <c r="AE23" s="4">
        <v>2224.0860489736287</v>
      </c>
      <c r="AF23" s="4">
        <v>2137.4479363429164</v>
      </c>
      <c r="AG23" s="4">
        <v>2129.5324807716474</v>
      </c>
      <c r="AH23" s="19">
        <v>2072.7891736662823</v>
      </c>
      <c r="AI23" s="19">
        <v>2065.1674570168702</v>
      </c>
      <c r="AJ23" s="4">
        <v>2037.9297107591472</v>
      </c>
      <c r="AK23" s="4">
        <v>1977.8470027653602</v>
      </c>
      <c r="AL23" s="4">
        <v>4455.4679110285724</v>
      </c>
      <c r="AM23" s="4">
        <v>3525.2073497053639</v>
      </c>
      <c r="AN23" s="4">
        <v>2226.1906569738849</v>
      </c>
      <c r="AO23" s="4">
        <v>2019.8116869674411</v>
      </c>
      <c r="AP23" s="4">
        <v>2016.6762519647959</v>
      </c>
      <c r="AQ23" s="4">
        <v>2000.4059581011963</v>
      </c>
    </row>
    <row r="24" spans="1:43" s="6" customFormat="1" ht="16.5" customHeight="1" x14ac:dyDescent="0.3">
      <c r="A24" s="23" t="s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s="6" customFormat="1" ht="16.5" customHeight="1" x14ac:dyDescent="0.3">
      <c r="A25" s="24" t="s">
        <v>0</v>
      </c>
      <c r="B25" s="7">
        <v>58.515894293374181</v>
      </c>
      <c r="C25" s="7">
        <v>54.74062898920738</v>
      </c>
      <c r="D25" s="7">
        <v>48.858603865640838</v>
      </c>
      <c r="E25" s="7">
        <v>55.5528505417033</v>
      </c>
      <c r="F25" s="7">
        <v>58.385756840031874</v>
      </c>
      <c r="G25" s="7">
        <v>60.945024951778414</v>
      </c>
      <c r="H25" s="7">
        <v>60.620068837079138</v>
      </c>
      <c r="I25" s="7">
        <v>61.295991583871889</v>
      </c>
      <c r="J25" s="7">
        <v>62.564272538092553</v>
      </c>
      <c r="K25" s="7">
        <v>62.225295694885091</v>
      </c>
      <c r="L25" s="7">
        <v>64.935198724095017</v>
      </c>
      <c r="M25" s="7">
        <v>65.56142290371325</v>
      </c>
      <c r="N25" s="7">
        <v>68.064116119005448</v>
      </c>
      <c r="O25" s="7">
        <v>69.161709005762944</v>
      </c>
      <c r="P25" s="7">
        <v>69.985875466052178</v>
      </c>
      <c r="Q25" s="7">
        <v>69.856844851167509</v>
      </c>
      <c r="R25" s="7">
        <v>71.044810887915943</v>
      </c>
      <c r="S25" s="7">
        <v>69.076387598946198</v>
      </c>
      <c r="T25" s="7">
        <v>70.416763048469477</v>
      </c>
      <c r="U25" s="7">
        <v>72.583108442996462</v>
      </c>
      <c r="V25" s="7">
        <v>74.374303753643048</v>
      </c>
      <c r="W25" s="7">
        <v>76.969656300060493</v>
      </c>
      <c r="X25" s="7">
        <v>78.890761411016726</v>
      </c>
      <c r="Y25" s="7">
        <v>79.659221306177727</v>
      </c>
      <c r="Z25" s="7">
        <v>79.495579193322584</v>
      </c>
      <c r="AA25" s="7">
        <v>80.783967909611661</v>
      </c>
      <c r="AB25" s="7">
        <v>81.899612392654447</v>
      </c>
      <c r="AC25" s="3">
        <v>82.562034350976319</v>
      </c>
      <c r="AD25" s="3">
        <v>82.977343229179795</v>
      </c>
      <c r="AE25" s="14">
        <v>83.242457700091961</v>
      </c>
      <c r="AF25" s="3">
        <v>84.263225211052571</v>
      </c>
      <c r="AG25" s="3">
        <v>84.80472513650156</v>
      </c>
      <c r="AH25" s="3">
        <v>84.388302749828938</v>
      </c>
      <c r="AI25" s="3">
        <v>84.353714732814041</v>
      </c>
      <c r="AJ25" s="3">
        <v>84.288933619377005</v>
      </c>
      <c r="AK25" s="3">
        <v>84.929269433319462</v>
      </c>
      <c r="AL25" s="3">
        <v>58.463137921095523</v>
      </c>
      <c r="AM25" s="3">
        <v>77.36128544583066</v>
      </c>
      <c r="AN25" s="3">
        <v>83.977058391263682</v>
      </c>
      <c r="AO25" s="3">
        <v>83.274969201418926</v>
      </c>
      <c r="AP25" s="3">
        <v>83.513294257236979</v>
      </c>
      <c r="AQ25" s="3">
        <v>81.503915901104421</v>
      </c>
    </row>
    <row r="26" spans="1:43" s="6" customFormat="1" ht="16.5" customHeight="1" thickBot="1" x14ac:dyDescent="0.35">
      <c r="A26" s="24" t="s">
        <v>1</v>
      </c>
      <c r="B26" s="8">
        <v>62.23121300666817</v>
      </c>
      <c r="C26" s="8">
        <v>56.848271425185388</v>
      </c>
      <c r="D26" s="8">
        <v>53.046574287913778</v>
      </c>
      <c r="E26" s="8">
        <v>54.358286129935024</v>
      </c>
      <c r="F26" s="8">
        <v>63.814555889491402</v>
      </c>
      <c r="G26" s="8">
        <v>66.23098822458654</v>
      </c>
      <c r="H26" s="8">
        <v>69.182181144101463</v>
      </c>
      <c r="I26" s="8">
        <v>67.148919557668918</v>
      </c>
      <c r="J26" s="8">
        <v>67.507570780478531</v>
      </c>
      <c r="K26" s="8">
        <v>67.868379949603025</v>
      </c>
      <c r="L26" s="8">
        <v>70.630781688153405</v>
      </c>
      <c r="M26" s="8">
        <v>71.830101101829712</v>
      </c>
      <c r="N26" s="8">
        <v>73.179591946107621</v>
      </c>
      <c r="O26" s="8">
        <v>74.055523181737755</v>
      </c>
      <c r="P26" s="8">
        <v>72.523223856567213</v>
      </c>
      <c r="Q26" s="8">
        <v>74.192122820027194</v>
      </c>
      <c r="R26" s="8">
        <v>75.902721951364413</v>
      </c>
      <c r="S26" s="8">
        <v>72.592766777492159</v>
      </c>
      <c r="T26" s="8">
        <v>75.730952076058855</v>
      </c>
      <c r="U26" s="8">
        <v>74.793357519698304</v>
      </c>
      <c r="V26" s="8">
        <v>77.930796585056797</v>
      </c>
      <c r="W26" s="8">
        <v>78.143378860947706</v>
      </c>
      <c r="X26" s="8">
        <v>78.745473576318759</v>
      </c>
      <c r="Y26" s="8">
        <v>79.08773054587337</v>
      </c>
      <c r="Z26" s="8">
        <v>78.445577806601875</v>
      </c>
      <c r="AA26" s="8">
        <v>78.205586697024586</v>
      </c>
      <c r="AB26" s="8">
        <v>80.917101276521635</v>
      </c>
      <c r="AC26" s="11">
        <v>79.525396732848165</v>
      </c>
      <c r="AD26" s="11">
        <v>80.685855687851316</v>
      </c>
      <c r="AE26" s="15">
        <v>81.458980653131121</v>
      </c>
      <c r="AF26" s="11">
        <v>80.173659846446583</v>
      </c>
      <c r="AG26" s="11">
        <v>80.095018409006158</v>
      </c>
      <c r="AH26" s="11">
        <v>79.646107920636439</v>
      </c>
      <c r="AI26" s="11">
        <v>79.905482392988588</v>
      </c>
      <c r="AJ26" s="11">
        <v>80.964564719445647</v>
      </c>
      <c r="AK26" s="11">
        <v>82.529044122422022</v>
      </c>
      <c r="AL26" s="11">
        <v>57.059450409479972</v>
      </c>
      <c r="AM26" s="11">
        <v>58.418898127126461</v>
      </c>
      <c r="AN26" s="11">
        <v>78.78688857787445</v>
      </c>
      <c r="AO26" s="11">
        <v>82.027439666769908</v>
      </c>
      <c r="AP26" s="11">
        <v>81.822355048895119</v>
      </c>
      <c r="AQ26" s="11">
        <v>81.886254447531485</v>
      </c>
    </row>
    <row r="27" spans="1:43" ht="12.75" customHeight="1" x14ac:dyDescent="0.25">
      <c r="A27" s="39" t="s">
        <v>19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21"/>
      <c r="AC27" s="21"/>
      <c r="AD27" s="21"/>
      <c r="AE27" s="21"/>
      <c r="AF27" s="21"/>
      <c r="AG27" s="21"/>
      <c r="AH27" s="21"/>
      <c r="AI27" s="21"/>
      <c r="AJ27" s="21"/>
      <c r="AK27" s="21"/>
    </row>
    <row r="28" spans="1:43" ht="12.75" customHeight="1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43" ht="12.75" customHeight="1" x14ac:dyDescent="0.25">
      <c r="A29" s="41" t="s">
        <v>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43" ht="12.75" customHeight="1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43" ht="12.75" customHeight="1" x14ac:dyDescent="0.25">
      <c r="A31" s="36" t="s">
        <v>5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43" ht="12.75" customHeight="1" x14ac:dyDescent="0.25">
      <c r="A32" s="37" t="s">
        <v>20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ht="12.75" customHeight="1" x14ac:dyDescent="0.3">
      <c r="A33" s="32" t="s">
        <v>21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ht="12.75" customHeight="1" x14ac:dyDescent="0.25">
      <c r="A34" s="38" t="s">
        <v>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 ht="12.75" customHeight="1" x14ac:dyDescent="0.3">
      <c r="A35" s="33" t="s">
        <v>22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 ht="12.75" customHeight="1" x14ac:dyDescent="0.25">
      <c r="A36" s="32" t="s">
        <v>23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21"/>
      <c r="AC36" s="21"/>
      <c r="AD36" s="21"/>
      <c r="AE36" s="21"/>
      <c r="AF36" s="21"/>
      <c r="AG36" s="21"/>
      <c r="AH36" s="21"/>
      <c r="AI36" s="21"/>
      <c r="AJ36" s="21"/>
      <c r="AK36" s="21"/>
    </row>
    <row r="37" spans="1:37" ht="12.75" customHeight="1" x14ac:dyDescent="0.25">
      <c r="A37" s="33" t="s">
        <v>24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21"/>
      <c r="AC37" s="21"/>
      <c r="AD37" s="21"/>
      <c r="AE37" s="21"/>
      <c r="AF37" s="21"/>
      <c r="AG37" s="21"/>
      <c r="AH37" s="21"/>
      <c r="AI37" s="21"/>
      <c r="AJ37" s="21"/>
      <c r="AK37" s="21"/>
    </row>
    <row r="38" spans="1:37" ht="12.75" customHeight="1" x14ac:dyDescent="0.25">
      <c r="A38" s="33" t="s">
        <v>25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21"/>
      <c r="AC38" s="21"/>
      <c r="AD38" s="21"/>
      <c r="AE38" s="21"/>
      <c r="AF38" s="21"/>
      <c r="AG38" s="21"/>
      <c r="AH38" s="21"/>
      <c r="AI38" s="21"/>
      <c r="AJ38" s="21"/>
      <c r="AK38" s="21"/>
    </row>
    <row r="39" spans="1:37" ht="12.75" customHeight="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21"/>
      <c r="AC39" s="21"/>
      <c r="AD39" s="21"/>
      <c r="AE39" s="21"/>
      <c r="AF39" s="21"/>
      <c r="AG39" s="21"/>
      <c r="AH39" s="21"/>
      <c r="AI39" s="21"/>
      <c r="AJ39" s="21"/>
      <c r="AK39" s="21"/>
    </row>
    <row r="40" spans="1:37" ht="12.75" customHeight="1" x14ac:dyDescent="0.25">
      <c r="A40" s="35" t="s">
        <v>6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21"/>
      <c r="AC40" s="21"/>
      <c r="AD40" s="21"/>
      <c r="AE40" s="21"/>
      <c r="AF40" s="21"/>
      <c r="AG40" s="21"/>
      <c r="AH40" s="21"/>
      <c r="AI40" s="21"/>
      <c r="AJ40" s="21"/>
      <c r="AK40" s="21"/>
    </row>
    <row r="41" spans="1:37" ht="12.75" customHeight="1" x14ac:dyDescent="0.3">
      <c r="A41" s="31" t="s">
        <v>11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21"/>
      <c r="AC41" s="21"/>
      <c r="AD41" s="21"/>
      <c r="AE41" s="21"/>
      <c r="AF41" s="21"/>
      <c r="AG41" s="21"/>
      <c r="AH41" s="21"/>
      <c r="AI41" s="21"/>
      <c r="AJ41" s="21"/>
      <c r="AK41" s="21"/>
    </row>
    <row r="42" spans="1:37" ht="12.75" customHeight="1" x14ac:dyDescent="0.25">
      <c r="A42" s="29" t="s">
        <v>27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1"/>
      <c r="AC42" s="21"/>
      <c r="AD42" s="21"/>
      <c r="AE42" s="21"/>
      <c r="AF42" s="21"/>
      <c r="AG42" s="21"/>
      <c r="AH42" s="21"/>
      <c r="AI42" s="21"/>
      <c r="AJ42" s="21"/>
      <c r="AK42" s="21"/>
    </row>
    <row r="43" spans="1:37" ht="12.75" customHeight="1" x14ac:dyDescent="0.25">
      <c r="A43" s="30" t="s">
        <v>55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21"/>
      <c r="AC43" s="21"/>
      <c r="AD43" s="21"/>
      <c r="AE43" s="21"/>
      <c r="AF43" s="21"/>
      <c r="AG43" s="21"/>
      <c r="AH43" s="21"/>
      <c r="AI43" s="21"/>
      <c r="AJ43" s="21"/>
      <c r="AK43" s="21"/>
    </row>
    <row r="44" spans="1:37" ht="12.75" customHeight="1" x14ac:dyDescent="0.3">
      <c r="A44" s="31" t="s">
        <v>7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21"/>
      <c r="AC44" s="21"/>
      <c r="AD44" s="21"/>
      <c r="AE44" s="21"/>
      <c r="AF44" s="21"/>
      <c r="AG44" s="21"/>
      <c r="AH44" s="21"/>
      <c r="AI44" s="21"/>
      <c r="AJ44" s="21"/>
      <c r="AK44" s="21"/>
    </row>
    <row r="45" spans="1:37" ht="12.75" customHeight="1" x14ac:dyDescent="0.25">
      <c r="A45" s="30" t="s">
        <v>26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 ht="12.75" customHeight="1" x14ac:dyDescent="0.25">
      <c r="A46" s="30" t="s">
        <v>56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25"/>
      <c r="AC46" s="25"/>
      <c r="AD46" s="25"/>
      <c r="AE46" s="25"/>
      <c r="AF46" s="25"/>
      <c r="AG46" s="25"/>
      <c r="AH46" s="26"/>
      <c r="AI46" s="26"/>
      <c r="AJ46" s="26"/>
      <c r="AK46" s="26"/>
    </row>
    <row r="47" spans="1:37" ht="12.75" customHeight="1" x14ac:dyDescent="0.3">
      <c r="A47" s="27" t="s">
        <v>10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1"/>
      <c r="AC47" s="21"/>
      <c r="AD47" s="21"/>
      <c r="AE47" s="21"/>
      <c r="AF47" s="21"/>
      <c r="AG47" s="21"/>
      <c r="AH47" s="21"/>
      <c r="AI47" s="21"/>
      <c r="AJ47" s="21"/>
      <c r="AK47" s="21"/>
    </row>
    <row r="48" spans="1:37" ht="12.75" customHeight="1" x14ac:dyDescent="0.25">
      <c r="A48" s="28" t="s">
        <v>4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1"/>
      <c r="AC48" s="21"/>
      <c r="AD48" s="21"/>
      <c r="AE48" s="21"/>
      <c r="AF48" s="21"/>
      <c r="AG48" s="21"/>
      <c r="AH48" s="21"/>
      <c r="AI48" s="21"/>
      <c r="AJ48" s="21"/>
      <c r="AK48" s="21"/>
    </row>
  </sheetData>
  <mergeCells count="23">
    <mergeCell ref="A27:AA27"/>
    <mergeCell ref="A28:AA28"/>
    <mergeCell ref="A29:AA29"/>
    <mergeCell ref="A30:AA30"/>
    <mergeCell ref="A1:AQ1"/>
    <mergeCell ref="A31:AA31"/>
    <mergeCell ref="A32:AA32"/>
    <mergeCell ref="A33:AA33"/>
    <mergeCell ref="A34:AA34"/>
    <mergeCell ref="A35:AA35"/>
    <mergeCell ref="A36:AA36"/>
    <mergeCell ref="A37:AA37"/>
    <mergeCell ref="A38:AA38"/>
    <mergeCell ref="A39:AA39"/>
    <mergeCell ref="A41:AA41"/>
    <mergeCell ref="A40:AA40"/>
    <mergeCell ref="A47:AA47"/>
    <mergeCell ref="A48:AA48"/>
    <mergeCell ref="A42:AA42"/>
    <mergeCell ref="A43:AA43"/>
    <mergeCell ref="A44:AA44"/>
    <mergeCell ref="A45:AA45"/>
    <mergeCell ref="A46:AA46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Graph-M</vt:lpstr>
      <vt:lpstr>4-21M</vt:lpstr>
    </vt:vector>
  </TitlesOfParts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Megret, Dominique CTR (RITA)</dc:creator>
  <cp:lastModifiedBy>Thai, Hoa CTR (OST-R)</cp:lastModifiedBy>
  <cp:revision>0</cp:revision>
  <cp:lastPrinted>2011-01-13T18:17:04Z</cp:lastPrinted>
  <dcterms:created xsi:type="dcterms:W3CDTF">1980-01-01T04:00:00Z</dcterms:created>
  <dcterms:modified xsi:type="dcterms:W3CDTF">2026-07-28T14:11:19Z</dcterms:modified>
</cp:coreProperties>
</file>