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xternal Affairs\Press\OAI spreadsheets\"/>
    </mc:Choice>
  </mc:AlternateContent>
  <bookViews>
    <workbookView xWindow="0" yWindow="45" windowWidth="15195" windowHeight="8445" tabRatio="591"/>
  </bookViews>
  <sheets>
    <sheet name="RPMs System" sheetId="1" r:id="rId1"/>
    <sheet name="Passengers Syst" sheetId="3" r:id="rId2"/>
    <sheet name="Avail Seat-Miles Syst" sheetId="4" r:id="rId3"/>
    <sheet name="Op Revenue" sheetId="8" r:id="rId4"/>
  </sheets>
  <calcPr calcId="171027"/>
</workbook>
</file>

<file path=xl/calcChain.xml><?xml version="1.0" encoding="utf-8"?>
<calcChain xmlns="http://schemas.openxmlformats.org/spreadsheetml/2006/main">
  <c r="H3" i="8" l="1"/>
  <c r="H8" i="4" l="1"/>
  <c r="H4" i="4"/>
  <c r="H8" i="3"/>
  <c r="H4" i="3"/>
  <c r="I4" i="1"/>
  <c r="I8" i="1" l="1"/>
</calcChain>
</file>

<file path=xl/sharedStrings.xml><?xml version="1.0" encoding="utf-8"?>
<sst xmlns="http://schemas.openxmlformats.org/spreadsheetml/2006/main" count="591" uniqueCount="193">
  <si>
    <t>04Q</t>
  </si>
  <si>
    <t>Tradewind Aviation</t>
  </si>
  <si>
    <t>0JQ</t>
  </si>
  <si>
    <t>Vision Airlines</t>
  </si>
  <si>
    <t>0MQ</t>
  </si>
  <si>
    <t>Piedmont Airlines</t>
  </si>
  <si>
    <t>2E</t>
  </si>
  <si>
    <t>2O</t>
  </si>
  <si>
    <t>Island Air Service</t>
  </si>
  <si>
    <t>3F</t>
  </si>
  <si>
    <t>3M</t>
  </si>
  <si>
    <t>3Z</t>
  </si>
  <si>
    <t>4E</t>
  </si>
  <si>
    <t>Tanana Air Service</t>
  </si>
  <si>
    <t>4W</t>
  </si>
  <si>
    <t>Warbelow</t>
  </si>
  <si>
    <t>4Y</t>
  </si>
  <si>
    <t>Yute Air Aka Flight Alaska</t>
  </si>
  <si>
    <t>7H</t>
  </si>
  <si>
    <t>Era Aviation</t>
  </si>
  <si>
    <t>8D</t>
  </si>
  <si>
    <t>8E</t>
  </si>
  <si>
    <t>8V</t>
  </si>
  <si>
    <t>Wright Air Service</t>
  </si>
  <si>
    <t>9E</t>
  </si>
  <si>
    <t>9K</t>
  </si>
  <si>
    <t>Cape Air</t>
  </si>
  <si>
    <t>AA</t>
  </si>
  <si>
    <t>AS</t>
  </si>
  <si>
    <t>AX</t>
  </si>
  <si>
    <t>Trans States Airlines</t>
  </si>
  <si>
    <t>B6</t>
  </si>
  <si>
    <t>JetBlue Airways</t>
  </si>
  <si>
    <t>C5</t>
  </si>
  <si>
    <t>CP</t>
  </si>
  <si>
    <t>Compass Airlines</t>
  </si>
  <si>
    <t>DL</t>
  </si>
  <si>
    <t>ELL</t>
  </si>
  <si>
    <t>EV</t>
  </si>
  <si>
    <t>F9</t>
  </si>
  <si>
    <t>FL</t>
  </si>
  <si>
    <t>FRA</t>
  </si>
  <si>
    <t>Freedom Air</t>
  </si>
  <si>
    <t>G4</t>
  </si>
  <si>
    <t>Allegiant Air</t>
  </si>
  <si>
    <t>G7</t>
  </si>
  <si>
    <t>GV</t>
  </si>
  <si>
    <t>Grant Aviation</t>
  </si>
  <si>
    <t>H6</t>
  </si>
  <si>
    <t>Hageland Aviation Service</t>
  </si>
  <si>
    <t>HA</t>
  </si>
  <si>
    <t>J5</t>
  </si>
  <si>
    <t>Alaska Seaplane Service</t>
  </si>
  <si>
    <t>K3</t>
  </si>
  <si>
    <t>K5</t>
  </si>
  <si>
    <t>KAH</t>
  </si>
  <si>
    <t>Kenmore Air Harbor</t>
  </si>
  <si>
    <t>KAT</t>
  </si>
  <si>
    <t>Katmai Air</t>
  </si>
  <si>
    <t>KS</t>
  </si>
  <si>
    <t>LW</t>
  </si>
  <si>
    <t>Pacific Wings Airlines</t>
  </si>
  <si>
    <t>MQ</t>
  </si>
  <si>
    <t>NEW</t>
  </si>
  <si>
    <t>NK</t>
  </si>
  <si>
    <t>Spirit Air Lines</t>
  </si>
  <si>
    <t>OO</t>
  </si>
  <si>
    <t>OW</t>
  </si>
  <si>
    <t>Executive Airlines</t>
  </si>
  <si>
    <t>Q5</t>
  </si>
  <si>
    <t>40-Mile Air</t>
  </si>
  <si>
    <t>QX</t>
  </si>
  <si>
    <t>Horizon Air</t>
  </si>
  <si>
    <t>RP</t>
  </si>
  <si>
    <t>S5</t>
  </si>
  <si>
    <t>SEB</t>
  </si>
  <si>
    <t>Seaborne Aviation</t>
  </si>
  <si>
    <t>SNK</t>
  </si>
  <si>
    <t>SY</t>
  </si>
  <si>
    <t>UA</t>
  </si>
  <si>
    <t>US</t>
  </si>
  <si>
    <t>V8</t>
  </si>
  <si>
    <t>Iliamna Air Taxi</t>
  </si>
  <si>
    <t>VI</t>
  </si>
  <si>
    <t>VX</t>
  </si>
  <si>
    <t>Virgin America</t>
  </si>
  <si>
    <t>WN</t>
  </si>
  <si>
    <t>WP</t>
  </si>
  <si>
    <t>Island Air Hawaii</t>
  </si>
  <si>
    <t>WST</t>
  </si>
  <si>
    <t>West Isle Air</t>
  </si>
  <si>
    <t>YV</t>
  </si>
  <si>
    <t>YX</t>
  </si>
  <si>
    <t>Republic Airlines</t>
  </si>
  <si>
    <t>Z3</t>
  </si>
  <si>
    <t>ZK</t>
  </si>
  <si>
    <t>Great Lakes Airlines</t>
  </si>
  <si>
    <t>ZW</t>
  </si>
  <si>
    <t xml:space="preserve">American Airlines  </t>
  </si>
  <si>
    <t xml:space="preserve">Delta Air Lines  </t>
  </si>
  <si>
    <t xml:space="preserve">US Airways   </t>
  </si>
  <si>
    <t xml:space="preserve">Alaska Airlines  </t>
  </si>
  <si>
    <t xml:space="preserve">Frontier Airlines  </t>
  </si>
  <si>
    <t xml:space="preserve">Hawaiian Airlines  </t>
  </si>
  <si>
    <t xml:space="preserve">American Eagle Airlines  </t>
  </si>
  <si>
    <t xml:space="preserve">Mesa Airlines  </t>
  </si>
  <si>
    <t xml:space="preserve">Pinnacle Airlines  </t>
  </si>
  <si>
    <t xml:space="preserve">Chautauqua Airlines  </t>
  </si>
  <si>
    <t xml:space="preserve">PSA Airlines  </t>
  </si>
  <si>
    <t xml:space="preserve">Bering Air  </t>
  </si>
  <si>
    <t xml:space="preserve">Vieques Air Link  </t>
  </si>
  <si>
    <t xml:space="preserve">Pacific Airways  </t>
  </si>
  <si>
    <t xml:space="preserve">Servant Air  </t>
  </si>
  <si>
    <t xml:space="preserve">New England Airlines  </t>
  </si>
  <si>
    <t xml:space="preserve">Smokey Bay Air  </t>
  </si>
  <si>
    <t xml:space="preserve">Ellis Air Taxi  </t>
  </si>
  <si>
    <t xml:space="preserve">Spernak Airways  </t>
  </si>
  <si>
    <t>Scheduled Service</t>
  </si>
  <si>
    <t>Source: Bureau of Transportation Statistics, T-1</t>
  </si>
  <si>
    <t>Revenue Passenger-Miles</t>
  </si>
  <si>
    <t xml:space="preserve">ExpressJet Airlines  </t>
  </si>
  <si>
    <t xml:space="preserve">SkyWest Airlines  </t>
  </si>
  <si>
    <t>GoJet Airlines, LLC d/b/a United Express</t>
  </si>
  <si>
    <t xml:space="preserve">Air Wisconsin Airlines </t>
  </si>
  <si>
    <t>United Airlines</t>
  </si>
  <si>
    <t>Passengers</t>
  </si>
  <si>
    <t>Available Seat-Miles</t>
  </si>
  <si>
    <t xml:space="preserve">Southwest Airlines </t>
  </si>
  <si>
    <t>Shuttle America</t>
  </si>
  <si>
    <t>X4</t>
  </si>
  <si>
    <t>YR</t>
  </si>
  <si>
    <t xml:space="preserve">Grand Canyon Airlines </t>
  </si>
  <si>
    <t>Total</t>
  </si>
  <si>
    <t>Operating Revenue ($000)</t>
  </si>
  <si>
    <t>Rank</t>
  </si>
  <si>
    <t>Airline</t>
  </si>
  <si>
    <t>Code</t>
  </si>
  <si>
    <t xml:space="preserve">Sun Country Airlines </t>
  </si>
  <si>
    <t xml:space="preserve">Commutair </t>
  </si>
  <si>
    <t xml:space="preserve">Multi-Aero   </t>
  </si>
  <si>
    <t>SW-FL</t>
  </si>
  <si>
    <t>1DQ</t>
  </si>
  <si>
    <t xml:space="preserve">Mokulele Flight Services  </t>
  </si>
  <si>
    <t xml:space="preserve">Shuttle America  </t>
  </si>
  <si>
    <t xml:space="preserve">Air Wisconsin Airlines  </t>
  </si>
  <si>
    <t xml:space="preserve">Air Excursions  </t>
  </si>
  <si>
    <t xml:space="preserve">PM Air  </t>
  </si>
  <si>
    <t xml:space="preserve">Venture Travel   </t>
  </si>
  <si>
    <t xml:space="preserve">SeaPort Airlines   </t>
  </si>
  <si>
    <t xml:space="preserve">GoJet Airlines   </t>
  </si>
  <si>
    <t xml:space="preserve">AirTran Airways  </t>
  </si>
  <si>
    <t>Spirit Airlines</t>
  </si>
  <si>
    <t>AAT</t>
  </si>
  <si>
    <t>Grand Canyon Helicopters</t>
  </si>
  <si>
    <t>GCH</t>
  </si>
  <si>
    <t>Harris Air Services</t>
  </si>
  <si>
    <t>HBQ</t>
  </si>
  <si>
    <t>Ward Air</t>
  </si>
  <si>
    <t>WRD</t>
  </si>
  <si>
    <t xml:space="preserve">Island Airlines </t>
  </si>
  <si>
    <t xml:space="preserve">Air Sunshine </t>
  </si>
  <si>
    <t>Merger Combinations</t>
  </si>
  <si>
    <t>AA-US</t>
  </si>
  <si>
    <t>Source: Bureau of Transportation Statistics, P-1.2</t>
  </si>
  <si>
    <t>Silver Airways</t>
  </si>
  <si>
    <t>Casino Express</t>
  </si>
  <si>
    <t>XP</t>
  </si>
  <si>
    <t>1RQ</t>
  </si>
  <si>
    <t>1PQ</t>
  </si>
  <si>
    <t>1QQ</t>
  </si>
  <si>
    <t xml:space="preserve">Makani Kai </t>
  </si>
  <si>
    <t xml:space="preserve">City Wings </t>
  </si>
  <si>
    <t xml:space="preserve">Sun Air Express </t>
  </si>
  <si>
    <t>Peninsula Airways</t>
  </si>
  <si>
    <t>Chautauqua Airlines</t>
  </si>
  <si>
    <t>Percent of Total (%)</t>
  </si>
  <si>
    <t xml:space="preserve">ExpressJet Airlines </t>
  </si>
  <si>
    <t>Arctic Transportation</t>
  </si>
  <si>
    <t>7S</t>
  </si>
  <si>
    <t>1VQ</t>
  </si>
  <si>
    <t>5V</t>
  </si>
  <si>
    <t>MW</t>
  </si>
  <si>
    <t xml:space="preserve">Scott Air </t>
  </si>
  <si>
    <t xml:space="preserve">Tatonduk </t>
  </si>
  <si>
    <t xml:space="preserve">Endeavor </t>
  </si>
  <si>
    <t>Revenue Passenger Miles by Airline, Jan-Dec 2013</t>
  </si>
  <si>
    <t>Endeavor</t>
  </si>
  <si>
    <t>Mokulele Flight Services</t>
  </si>
  <si>
    <t>Passengers by Airline, Jan-Dec 2013</t>
  </si>
  <si>
    <t>Available Seat-Miles by Airline, Jan-Dec 2013</t>
  </si>
  <si>
    <t>Tatonduk Outfitters</t>
  </si>
  <si>
    <t>AA+US</t>
  </si>
  <si>
    <t>Operating Revenue by Airline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</si>
</sst>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9" fontId="9" fillId="0" borderId="0" applyFont="0" applyFill="0" applyBorder="0" applyAlignment="0" applyProtection="0"/>
  </cellStyleXfs>
  <cellXfs count="32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/>
    <xf numFmtId="0" fontId="3" fillId="0" borderId="0" xfId="1"/>
    <xf numFmtId="164" fontId="0" fillId="0" borderId="0" xfId="0" applyNumberFormat="1"/>
    <xf numFmtId="0" fontId="5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right"/>
    </xf>
    <xf numFmtId="0" fontId="2" fillId="0" borderId="0" xfId="1" applyFont="1"/>
    <xf numFmtId="164" fontId="6" fillId="0" borderId="0" xfId="0" applyNumberFormat="1" applyFont="1"/>
    <xf numFmtId="0" fontId="6" fillId="0" borderId="0" xfId="0" applyFont="1" applyAlignment="1">
      <alignment horizontal="left"/>
    </xf>
    <xf numFmtId="164" fontId="6" fillId="0" borderId="1" xfId="0" applyNumberFormat="1" applyFont="1" applyBorder="1"/>
    <xf numFmtId="3" fontId="7" fillId="0" borderId="0" xfId="2" applyNumberFormat="1" applyFont="1"/>
    <xf numFmtId="0" fontId="7" fillId="0" borderId="0" xfId="2" applyFont="1"/>
    <xf numFmtId="0" fontId="8" fillId="0" borderId="1" xfId="2" applyFont="1" applyBorder="1"/>
    <xf numFmtId="3" fontId="8" fillId="0" borderId="1" xfId="2" applyNumberFormat="1" applyFont="1" applyBorder="1"/>
    <xf numFmtId="3" fontId="8" fillId="0" borderId="0" xfId="2" applyNumberFormat="1" applyFont="1"/>
    <xf numFmtId="0" fontId="6" fillId="0" borderId="1" xfId="0" applyFont="1" applyBorder="1"/>
    <xf numFmtId="164" fontId="0" fillId="0" borderId="1" xfId="0" applyNumberFormat="1" applyBorder="1"/>
    <xf numFmtId="165" fontId="0" fillId="0" borderId="0" xfId="3" applyNumberFormat="1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I23" sqref="I23"/>
    </sheetView>
  </sheetViews>
  <sheetFormatPr defaultRowHeight="12.75" x14ac:dyDescent="0.2"/>
  <cols>
    <col min="2" max="2" width="30.7109375" customWidth="1"/>
    <col min="3" max="3" width="9.140625" customWidth="1"/>
    <col min="4" max="4" width="27.140625" customWidth="1"/>
    <col min="5" max="5" width="14.42578125" customWidth="1"/>
    <col min="9" max="9" width="25.28515625" customWidth="1"/>
    <col min="12" max="12" width="39" customWidth="1"/>
  </cols>
  <sheetData>
    <row r="1" spans="1:9" ht="25.5" customHeight="1" x14ac:dyDescent="0.2">
      <c r="A1" s="30" t="s">
        <v>185</v>
      </c>
      <c r="B1" s="30"/>
      <c r="C1" s="30"/>
      <c r="D1" s="30"/>
      <c r="E1" s="30"/>
    </row>
    <row r="2" spans="1:9" ht="12.75" customHeight="1" x14ac:dyDescent="0.2">
      <c r="A2" s="29" t="s">
        <v>117</v>
      </c>
      <c r="B2" s="29"/>
      <c r="C2" s="29"/>
      <c r="D2" s="29"/>
      <c r="E2" s="29"/>
    </row>
    <row r="3" spans="1:9" ht="25.7" customHeight="1" x14ac:dyDescent="0.2">
      <c r="A3" s="7" t="s">
        <v>134</v>
      </c>
      <c r="B3" s="7" t="s">
        <v>135</v>
      </c>
      <c r="C3" s="7" t="s">
        <v>136</v>
      </c>
      <c r="D3" s="7" t="s">
        <v>119</v>
      </c>
      <c r="E3" s="15" t="s">
        <v>175</v>
      </c>
      <c r="I3" s="10" t="s">
        <v>161</v>
      </c>
    </row>
    <row r="4" spans="1:9" x14ac:dyDescent="0.2">
      <c r="A4" s="3">
        <v>1</v>
      </c>
      <c r="B4" s="4" t="s">
        <v>124</v>
      </c>
      <c r="C4" s="4" t="s">
        <v>79</v>
      </c>
      <c r="D4" s="21">
        <v>178217892606</v>
      </c>
      <c r="E4" s="18">
        <v>21.205747987376903</v>
      </c>
      <c r="H4" t="s">
        <v>140</v>
      </c>
      <c r="I4" s="1">
        <f>SUM(D7+D13)</f>
        <v>104350644786</v>
      </c>
    </row>
    <row r="5" spans="1:9" x14ac:dyDescent="0.2">
      <c r="A5" s="3">
        <v>2</v>
      </c>
      <c r="B5" s="4" t="s">
        <v>99</v>
      </c>
      <c r="C5" s="4" t="s">
        <v>36</v>
      </c>
      <c r="D5" s="21">
        <v>172480200933</v>
      </c>
      <c r="E5" s="18">
        <v>20.523032902669339</v>
      </c>
      <c r="H5" s="1"/>
    </row>
    <row r="6" spans="1:9" x14ac:dyDescent="0.2">
      <c r="A6" s="3">
        <v>3</v>
      </c>
      <c r="B6" s="4" t="s">
        <v>98</v>
      </c>
      <c r="C6" s="4" t="s">
        <v>27</v>
      </c>
      <c r="D6" s="21">
        <v>128346031588</v>
      </c>
      <c r="E6" s="18">
        <v>15.271606914643844</v>
      </c>
      <c r="I6" s="1"/>
    </row>
    <row r="7" spans="1:9" x14ac:dyDescent="0.2">
      <c r="A7" s="3">
        <v>4</v>
      </c>
      <c r="B7" s="4" t="s">
        <v>127</v>
      </c>
      <c r="C7" s="4" t="s">
        <v>86</v>
      </c>
      <c r="D7" s="21">
        <v>90178339389</v>
      </c>
      <c r="E7" s="18">
        <v>10.730118682476764</v>
      </c>
      <c r="I7" s="1"/>
    </row>
    <row r="8" spans="1:9" x14ac:dyDescent="0.2">
      <c r="A8" s="3">
        <v>5</v>
      </c>
      <c r="B8" s="4" t="s">
        <v>100</v>
      </c>
      <c r="C8" s="4" t="s">
        <v>80</v>
      </c>
      <c r="D8" s="21">
        <v>66128060092</v>
      </c>
      <c r="E8" s="18">
        <v>7.8684298007340336</v>
      </c>
      <c r="H8" s="4" t="s">
        <v>162</v>
      </c>
      <c r="I8" s="1">
        <f>SUM(D6+D8)</f>
        <v>194474091680</v>
      </c>
    </row>
    <row r="9" spans="1:9" x14ac:dyDescent="0.2">
      <c r="A9" s="3">
        <v>6</v>
      </c>
      <c r="B9" s="4" t="s">
        <v>32</v>
      </c>
      <c r="C9" s="4" t="s">
        <v>31</v>
      </c>
      <c r="D9" s="21">
        <v>35835170309</v>
      </c>
      <c r="E9" s="18">
        <v>4.2639466753059425</v>
      </c>
    </row>
    <row r="10" spans="1:9" x14ac:dyDescent="0.2">
      <c r="A10" s="3">
        <v>7</v>
      </c>
      <c r="B10" s="4" t="s">
        <v>101</v>
      </c>
      <c r="C10" s="4" t="s">
        <v>28</v>
      </c>
      <c r="D10" s="21">
        <v>26132455312</v>
      </c>
      <c r="E10" s="18">
        <v>3.1094423434956733</v>
      </c>
      <c r="H10" s="4"/>
      <c r="I10" s="1"/>
    </row>
    <row r="11" spans="1:9" x14ac:dyDescent="0.2">
      <c r="A11" s="3">
        <v>8</v>
      </c>
      <c r="B11" s="4" t="s">
        <v>120</v>
      </c>
      <c r="C11" s="4" t="s">
        <v>38</v>
      </c>
      <c r="D11" s="21">
        <v>16852232059</v>
      </c>
      <c r="E11" s="18">
        <v>2.0052093582881727</v>
      </c>
    </row>
    <row r="12" spans="1:9" x14ac:dyDescent="0.2">
      <c r="A12" s="3">
        <v>9</v>
      </c>
      <c r="B12" s="4" t="s">
        <v>121</v>
      </c>
      <c r="C12" s="4" t="s">
        <v>66</v>
      </c>
      <c r="D12" s="21">
        <v>14953786117</v>
      </c>
      <c r="E12" s="18">
        <v>1.7793175265251764</v>
      </c>
    </row>
    <row r="13" spans="1:9" x14ac:dyDescent="0.2">
      <c r="A13" s="3">
        <v>10</v>
      </c>
      <c r="B13" s="4" t="s">
        <v>150</v>
      </c>
      <c r="C13" s="4" t="s">
        <v>40</v>
      </c>
      <c r="D13" s="21">
        <v>14172305397</v>
      </c>
      <c r="E13" s="18">
        <v>1.6863308854927261</v>
      </c>
    </row>
    <row r="14" spans="1:9" x14ac:dyDescent="0.2">
      <c r="A14" s="3">
        <v>12</v>
      </c>
      <c r="B14" s="4" t="s">
        <v>103</v>
      </c>
      <c r="C14" s="4" t="s">
        <v>50</v>
      </c>
      <c r="D14" s="21">
        <v>13668088787</v>
      </c>
      <c r="E14" s="18">
        <v>1.6263352800775743</v>
      </c>
    </row>
    <row r="15" spans="1:9" x14ac:dyDescent="0.2">
      <c r="A15" s="3">
        <v>13</v>
      </c>
      <c r="B15" s="4" t="s">
        <v>151</v>
      </c>
      <c r="C15" s="4" t="s">
        <v>64</v>
      </c>
      <c r="D15" s="21">
        <v>11999629070</v>
      </c>
      <c r="E15" s="18">
        <v>1.4278089942572636</v>
      </c>
    </row>
    <row r="16" spans="1:9" x14ac:dyDescent="0.2">
      <c r="A16" s="3">
        <v>14</v>
      </c>
      <c r="B16" s="4" t="s">
        <v>85</v>
      </c>
      <c r="C16" s="4" t="s">
        <v>84</v>
      </c>
      <c r="D16" s="21">
        <v>9822620135</v>
      </c>
      <c r="E16" s="18">
        <v>1.1687715756971726</v>
      </c>
    </row>
    <row r="17" spans="1:5" x14ac:dyDescent="0.2">
      <c r="A17" s="3">
        <v>15</v>
      </c>
      <c r="B17" s="4" t="s">
        <v>102</v>
      </c>
      <c r="C17" s="4" t="s">
        <v>39</v>
      </c>
      <c r="D17" s="21">
        <v>9150619318</v>
      </c>
      <c r="E17" s="18">
        <v>1.0888117031824776</v>
      </c>
    </row>
    <row r="18" spans="1:5" x14ac:dyDescent="0.2">
      <c r="A18" s="3">
        <v>16</v>
      </c>
      <c r="B18" s="4" t="s">
        <v>104</v>
      </c>
      <c r="C18" s="4" t="s">
        <v>62</v>
      </c>
      <c r="D18" s="21">
        <v>9084038266</v>
      </c>
      <c r="E18" s="18">
        <v>1.0808893728889202</v>
      </c>
    </row>
    <row r="19" spans="1:5" x14ac:dyDescent="0.2">
      <c r="A19" s="3">
        <v>17</v>
      </c>
      <c r="B19" s="4" t="s">
        <v>44</v>
      </c>
      <c r="C19" s="4" t="s">
        <v>43</v>
      </c>
      <c r="D19" s="21">
        <v>7000034175</v>
      </c>
      <c r="E19" s="18">
        <v>0.83291839246604515</v>
      </c>
    </row>
    <row r="20" spans="1:5" x14ac:dyDescent="0.2">
      <c r="A20" s="3">
        <v>18</v>
      </c>
      <c r="B20" s="22" t="s">
        <v>184</v>
      </c>
      <c r="C20" s="4" t="s">
        <v>24</v>
      </c>
      <c r="D20" s="21">
        <v>6010165909</v>
      </c>
      <c r="E20" s="18">
        <v>0.71513618394277434</v>
      </c>
    </row>
    <row r="21" spans="1:5" x14ac:dyDescent="0.2">
      <c r="A21" s="3">
        <v>19</v>
      </c>
      <c r="B21" s="4" t="s">
        <v>93</v>
      </c>
      <c r="C21" s="4" t="s">
        <v>92</v>
      </c>
      <c r="D21" s="21">
        <v>4674032931</v>
      </c>
      <c r="E21" s="18">
        <v>0.55615271267184596</v>
      </c>
    </row>
    <row r="22" spans="1:5" x14ac:dyDescent="0.2">
      <c r="A22" s="3">
        <v>20</v>
      </c>
      <c r="B22" s="4" t="s">
        <v>105</v>
      </c>
      <c r="C22" s="4" t="s">
        <v>91</v>
      </c>
      <c r="D22" s="21">
        <v>4019627992</v>
      </c>
      <c r="E22" s="18">
        <v>0.47828653428083545</v>
      </c>
    </row>
    <row r="23" spans="1:5" x14ac:dyDescent="0.2">
      <c r="A23" s="3">
        <v>21</v>
      </c>
      <c r="B23" s="4" t="s">
        <v>143</v>
      </c>
      <c r="C23" s="4" t="s">
        <v>74</v>
      </c>
      <c r="D23" s="21">
        <v>3759856052</v>
      </c>
      <c r="E23" s="18">
        <v>0.44737685280451811</v>
      </c>
    </row>
    <row r="24" spans="1:5" x14ac:dyDescent="0.2">
      <c r="A24" s="3">
        <v>22</v>
      </c>
      <c r="B24" s="4" t="s">
        <v>35</v>
      </c>
      <c r="C24" s="4" t="s">
        <v>34</v>
      </c>
      <c r="D24" s="21">
        <v>2831520173</v>
      </c>
      <c r="E24" s="18">
        <v>0.33691624523109387</v>
      </c>
    </row>
    <row r="25" spans="1:5" x14ac:dyDescent="0.2">
      <c r="A25" s="3">
        <v>23</v>
      </c>
      <c r="B25" s="4" t="s">
        <v>149</v>
      </c>
      <c r="C25" s="19" t="s">
        <v>45</v>
      </c>
      <c r="D25" s="21">
        <v>2527703385</v>
      </c>
      <c r="E25" s="18">
        <v>0.30076576591359011</v>
      </c>
    </row>
    <row r="26" spans="1:5" x14ac:dyDescent="0.2">
      <c r="A26" s="3">
        <v>24</v>
      </c>
      <c r="B26" s="4" t="s">
        <v>137</v>
      </c>
      <c r="C26" s="4" t="s">
        <v>78</v>
      </c>
      <c r="D26" s="21">
        <v>2288648817</v>
      </c>
      <c r="E26" s="18">
        <v>0.27232119814257277</v>
      </c>
    </row>
    <row r="27" spans="1:5" x14ac:dyDescent="0.2">
      <c r="A27" s="3">
        <v>25</v>
      </c>
      <c r="B27" s="4" t="s">
        <v>72</v>
      </c>
      <c r="C27" s="4" t="s">
        <v>71</v>
      </c>
      <c r="D27" s="21">
        <v>2164227742</v>
      </c>
      <c r="E27" s="18">
        <v>0.25751661302382978</v>
      </c>
    </row>
    <row r="28" spans="1:5" x14ac:dyDescent="0.2">
      <c r="A28" s="3">
        <v>26</v>
      </c>
      <c r="B28" s="4" t="s">
        <v>144</v>
      </c>
      <c r="C28" s="4" t="s">
        <v>97</v>
      </c>
      <c r="D28" s="21">
        <v>2141702864</v>
      </c>
      <c r="E28" s="18">
        <v>0.25483642822683861</v>
      </c>
    </row>
    <row r="29" spans="1:5" x14ac:dyDescent="0.2">
      <c r="A29" s="3">
        <v>27</v>
      </c>
      <c r="B29" s="4" t="s">
        <v>108</v>
      </c>
      <c r="C29" s="19">
        <v>16</v>
      </c>
      <c r="D29" s="21">
        <v>1844985801</v>
      </c>
      <c r="E29" s="18">
        <v>0.21953072928984646</v>
      </c>
    </row>
    <row r="30" spans="1:5" x14ac:dyDescent="0.2">
      <c r="A30" s="3">
        <v>28</v>
      </c>
      <c r="B30" s="4" t="s">
        <v>107</v>
      </c>
      <c r="C30" s="4" t="s">
        <v>73</v>
      </c>
      <c r="D30" s="21">
        <v>1674169220</v>
      </c>
      <c r="E30" s="18">
        <v>0.1992056467979362</v>
      </c>
    </row>
    <row r="31" spans="1:5" x14ac:dyDescent="0.2">
      <c r="A31" s="3">
        <v>29</v>
      </c>
      <c r="B31" s="4" t="s">
        <v>30</v>
      </c>
      <c r="C31" s="19" t="s">
        <v>29</v>
      </c>
      <c r="D31" s="21">
        <v>916286980</v>
      </c>
      <c r="E31" s="18">
        <v>0.10902693606051821</v>
      </c>
    </row>
    <row r="32" spans="1:5" x14ac:dyDescent="0.2">
      <c r="A32" s="3">
        <v>30</v>
      </c>
      <c r="B32" s="4" t="s">
        <v>5</v>
      </c>
      <c r="C32" s="19">
        <v>17</v>
      </c>
      <c r="D32" s="21">
        <v>520909133</v>
      </c>
      <c r="E32" s="18">
        <v>6.1981811350119778E-2</v>
      </c>
    </row>
    <row r="33" spans="1:5" x14ac:dyDescent="0.2">
      <c r="A33" s="3">
        <v>31</v>
      </c>
      <c r="B33" s="4" t="s">
        <v>138</v>
      </c>
      <c r="C33" s="4" t="s">
        <v>33</v>
      </c>
      <c r="D33" s="21">
        <v>267750956</v>
      </c>
      <c r="E33" s="18">
        <v>3.1859086724068286E-2</v>
      </c>
    </row>
    <row r="34" spans="1:5" x14ac:dyDescent="0.2">
      <c r="A34" s="3">
        <v>32</v>
      </c>
      <c r="B34" s="4" t="s">
        <v>164</v>
      </c>
      <c r="C34" s="4" t="s">
        <v>10</v>
      </c>
      <c r="D34" s="21">
        <v>156080264</v>
      </c>
      <c r="E34" s="18">
        <v>1.8571641128674338E-2</v>
      </c>
    </row>
    <row r="35" spans="1:5" x14ac:dyDescent="0.2">
      <c r="A35" s="3">
        <v>33</v>
      </c>
      <c r="B35" s="4" t="s">
        <v>96</v>
      </c>
      <c r="C35" s="4" t="s">
        <v>95</v>
      </c>
      <c r="D35" s="21">
        <v>133971034</v>
      </c>
      <c r="E35" s="18">
        <v>1.5940913356511415E-2</v>
      </c>
    </row>
    <row r="36" spans="1:5" x14ac:dyDescent="0.2">
      <c r="A36" s="3">
        <v>34</v>
      </c>
      <c r="B36" s="4" t="s">
        <v>173</v>
      </c>
      <c r="C36" s="4" t="s">
        <v>59</v>
      </c>
      <c r="D36" s="21">
        <v>95076699</v>
      </c>
      <c r="E36" s="18">
        <v>1.1312963524504227E-2</v>
      </c>
    </row>
    <row r="37" spans="1:5" x14ac:dyDescent="0.2">
      <c r="A37" s="3">
        <v>35</v>
      </c>
      <c r="B37" s="4" t="s">
        <v>19</v>
      </c>
      <c r="C37" s="4" t="s">
        <v>18</v>
      </c>
      <c r="D37" s="21">
        <v>82585869</v>
      </c>
      <c r="E37" s="18">
        <v>9.8267076314511557E-3</v>
      </c>
    </row>
    <row r="38" spans="1:5" x14ac:dyDescent="0.2">
      <c r="A38" s="3">
        <v>36</v>
      </c>
      <c r="B38" s="4" t="s">
        <v>26</v>
      </c>
      <c r="C38" s="4" t="s">
        <v>25</v>
      </c>
      <c r="D38" s="21">
        <v>73478063</v>
      </c>
      <c r="E38" s="18">
        <v>8.7429901891127263E-3</v>
      </c>
    </row>
    <row r="39" spans="1:5" x14ac:dyDescent="0.2">
      <c r="A39" s="3">
        <v>37</v>
      </c>
      <c r="B39" s="4" t="s">
        <v>3</v>
      </c>
      <c r="C39" s="4" t="s">
        <v>2</v>
      </c>
      <c r="D39" s="21">
        <v>39682561</v>
      </c>
      <c r="E39" s="18">
        <v>4.7217390788032512E-3</v>
      </c>
    </row>
    <row r="40" spans="1:5" x14ac:dyDescent="0.2">
      <c r="A40" s="3">
        <v>38</v>
      </c>
      <c r="B40" s="4" t="s">
        <v>76</v>
      </c>
      <c r="C40" s="4" t="s">
        <v>75</v>
      </c>
      <c r="D40" s="21">
        <v>26600452</v>
      </c>
      <c r="E40" s="18">
        <v>3.1651282214933177E-3</v>
      </c>
    </row>
    <row r="41" spans="1:5" x14ac:dyDescent="0.2">
      <c r="A41" s="3">
        <v>39</v>
      </c>
      <c r="B41" s="4" t="s">
        <v>88</v>
      </c>
      <c r="C41" s="4" t="s">
        <v>87</v>
      </c>
      <c r="D41" s="21">
        <v>24184931</v>
      </c>
      <c r="E41" s="18">
        <v>2.8777107863794424E-3</v>
      </c>
    </row>
    <row r="42" spans="1:5" x14ac:dyDescent="0.2">
      <c r="A42" s="3">
        <v>40</v>
      </c>
      <c r="B42" s="4" t="s">
        <v>49</v>
      </c>
      <c r="C42" s="4" t="s">
        <v>48</v>
      </c>
      <c r="D42" s="21">
        <v>23293534</v>
      </c>
      <c r="E42" s="18">
        <v>2.7716454533071142E-3</v>
      </c>
    </row>
    <row r="43" spans="1:5" x14ac:dyDescent="0.2">
      <c r="A43" s="3">
        <v>41</v>
      </c>
      <c r="B43" s="4" t="s">
        <v>68</v>
      </c>
      <c r="C43" s="4" t="s">
        <v>67</v>
      </c>
      <c r="D43" s="21">
        <v>21989027</v>
      </c>
      <c r="E43" s="18">
        <v>2.616425086343591E-3</v>
      </c>
    </row>
    <row r="44" spans="1:5" x14ac:dyDescent="0.2">
      <c r="A44" s="3">
        <v>42</v>
      </c>
      <c r="B44" s="4" t="s">
        <v>142</v>
      </c>
      <c r="C44" s="22" t="s">
        <v>181</v>
      </c>
      <c r="D44" s="21">
        <v>11722780</v>
      </c>
      <c r="E44" s="18">
        <v>1.3948673433202352E-3</v>
      </c>
    </row>
    <row r="45" spans="1:5" x14ac:dyDescent="0.2">
      <c r="A45" s="3">
        <v>43</v>
      </c>
      <c r="B45" s="4" t="s">
        <v>148</v>
      </c>
      <c r="C45" s="4" t="s">
        <v>54</v>
      </c>
      <c r="D45" s="21">
        <v>11160124</v>
      </c>
      <c r="E45" s="18">
        <v>1.3279181657426308E-3</v>
      </c>
    </row>
    <row r="46" spans="1:5" x14ac:dyDescent="0.2">
      <c r="A46" s="3">
        <v>44</v>
      </c>
      <c r="B46" s="4" t="s">
        <v>47</v>
      </c>
      <c r="C46" s="4" t="s">
        <v>46</v>
      </c>
      <c r="D46" s="21">
        <v>9624709</v>
      </c>
      <c r="E46" s="18">
        <v>1.1452225728931498E-3</v>
      </c>
    </row>
    <row r="47" spans="1:5" x14ac:dyDescent="0.2">
      <c r="A47" s="3">
        <v>45</v>
      </c>
      <c r="B47" s="4" t="s">
        <v>23</v>
      </c>
      <c r="C47" s="4" t="s">
        <v>22</v>
      </c>
      <c r="D47" s="21">
        <v>7205021</v>
      </c>
      <c r="E47" s="18">
        <v>8.5730931577974708E-4</v>
      </c>
    </row>
    <row r="48" spans="1:5" x14ac:dyDescent="0.2">
      <c r="A48" s="3">
        <v>46</v>
      </c>
      <c r="B48" s="4" t="s">
        <v>109</v>
      </c>
      <c r="C48" s="4" t="s">
        <v>21</v>
      </c>
      <c r="D48" s="21">
        <v>5831958</v>
      </c>
      <c r="E48" s="18">
        <v>6.9393162388232076E-4</v>
      </c>
    </row>
    <row r="49" spans="1:5" x14ac:dyDescent="0.2">
      <c r="A49" s="3">
        <v>47</v>
      </c>
      <c r="B49" s="4" t="s">
        <v>165</v>
      </c>
      <c r="C49" s="4" t="s">
        <v>166</v>
      </c>
      <c r="D49" s="21">
        <v>5771134</v>
      </c>
      <c r="E49" s="18">
        <v>6.8669431231543052E-4</v>
      </c>
    </row>
    <row r="50" spans="1:5" x14ac:dyDescent="0.2">
      <c r="A50" s="3">
        <v>48</v>
      </c>
      <c r="B50" s="4" t="s">
        <v>139</v>
      </c>
      <c r="C50" s="4" t="s">
        <v>4</v>
      </c>
      <c r="D50" s="21">
        <v>5722291</v>
      </c>
      <c r="E50" s="18">
        <v>6.8088259311147124E-4</v>
      </c>
    </row>
    <row r="51" spans="1:5" x14ac:dyDescent="0.2">
      <c r="A51" s="3">
        <v>49</v>
      </c>
      <c r="B51" s="4" t="s">
        <v>159</v>
      </c>
      <c r="C51" s="4" t="s">
        <v>141</v>
      </c>
      <c r="D51" s="21">
        <v>3678894</v>
      </c>
      <c r="E51" s="18">
        <v>4.3774335952195245E-4</v>
      </c>
    </row>
    <row r="52" spans="1:5" x14ac:dyDescent="0.2">
      <c r="A52" s="3">
        <v>50</v>
      </c>
      <c r="B52" s="4" t="s">
        <v>15</v>
      </c>
      <c r="C52" s="4" t="s">
        <v>14</v>
      </c>
      <c r="D52" s="21">
        <v>2827662</v>
      </c>
      <c r="E52" s="18">
        <v>3.3645716986479169E-4</v>
      </c>
    </row>
    <row r="53" spans="1:5" x14ac:dyDescent="0.2">
      <c r="A53" s="3">
        <v>51</v>
      </c>
      <c r="B53" s="4" t="s">
        <v>61</v>
      </c>
      <c r="C53" s="4" t="s">
        <v>60</v>
      </c>
      <c r="D53" s="21">
        <v>2714674</v>
      </c>
      <c r="E53" s="18">
        <v>3.2301298074010742E-4</v>
      </c>
    </row>
    <row r="54" spans="1:5" x14ac:dyDescent="0.2">
      <c r="A54" s="3">
        <v>52</v>
      </c>
      <c r="B54" s="4" t="s">
        <v>1</v>
      </c>
      <c r="C54" s="4" t="s">
        <v>0</v>
      </c>
      <c r="D54" s="21">
        <v>2440720</v>
      </c>
      <c r="E54" s="18">
        <v>2.9041580769992818E-4</v>
      </c>
    </row>
    <row r="55" spans="1:5" x14ac:dyDescent="0.2">
      <c r="A55" s="3">
        <v>53</v>
      </c>
      <c r="B55" s="4" t="s">
        <v>110</v>
      </c>
      <c r="C55" s="4" t="s">
        <v>83</v>
      </c>
      <c r="D55" s="21">
        <v>1802868</v>
      </c>
      <c r="E55" s="18">
        <v>2.1451922645627283E-4</v>
      </c>
    </row>
    <row r="56" spans="1:5" x14ac:dyDescent="0.2">
      <c r="A56" s="3">
        <v>54</v>
      </c>
      <c r="B56" s="4" t="s">
        <v>17</v>
      </c>
      <c r="C56" s="4" t="s">
        <v>16</v>
      </c>
      <c r="D56" s="21">
        <v>1708688</v>
      </c>
      <c r="E56" s="18">
        <v>2.0331295913794903E-4</v>
      </c>
    </row>
    <row r="57" spans="1:5" x14ac:dyDescent="0.2">
      <c r="A57" s="3">
        <v>55</v>
      </c>
      <c r="B57" s="4" t="s">
        <v>82</v>
      </c>
      <c r="C57" s="4" t="s">
        <v>81</v>
      </c>
      <c r="D57" s="21">
        <v>1692009</v>
      </c>
      <c r="E57" s="18">
        <v>2.0132836227447143E-4</v>
      </c>
    </row>
    <row r="58" spans="1:5" x14ac:dyDescent="0.2">
      <c r="A58" s="3">
        <v>56</v>
      </c>
      <c r="B58" s="4" t="s">
        <v>172</v>
      </c>
      <c r="C58" s="4" t="s">
        <v>167</v>
      </c>
      <c r="D58" s="21">
        <v>1176261</v>
      </c>
      <c r="E58" s="18">
        <v>1.3996066258355127E-4</v>
      </c>
    </row>
    <row r="59" spans="1:5" x14ac:dyDescent="0.2">
      <c r="A59" s="3">
        <v>57</v>
      </c>
      <c r="B59" s="4" t="s">
        <v>56</v>
      </c>
      <c r="C59" s="4" t="s">
        <v>55</v>
      </c>
      <c r="D59" s="21">
        <v>1114028</v>
      </c>
      <c r="E59" s="18">
        <v>1.3255569726160134E-4</v>
      </c>
    </row>
    <row r="60" spans="1:5" x14ac:dyDescent="0.2">
      <c r="A60" s="3">
        <v>58</v>
      </c>
      <c r="B60" s="4" t="s">
        <v>52</v>
      </c>
      <c r="C60" s="4" t="s">
        <v>51</v>
      </c>
      <c r="D60" s="21">
        <v>1098062</v>
      </c>
      <c r="E60" s="18">
        <v>1.306559386716209E-4</v>
      </c>
    </row>
    <row r="61" spans="1:5" x14ac:dyDescent="0.2">
      <c r="A61" s="3">
        <v>59</v>
      </c>
      <c r="B61" s="4" t="s">
        <v>160</v>
      </c>
      <c r="C61" s="4" t="s">
        <v>152</v>
      </c>
      <c r="D61" s="21">
        <v>524042</v>
      </c>
      <c r="E61" s="18">
        <v>6.235458417953956E-5</v>
      </c>
    </row>
    <row r="62" spans="1:5" x14ac:dyDescent="0.2">
      <c r="A62" s="3">
        <v>60</v>
      </c>
      <c r="B62" s="4" t="s">
        <v>8</v>
      </c>
      <c r="C62" s="4" t="s">
        <v>7</v>
      </c>
      <c r="D62" s="21">
        <v>518643</v>
      </c>
      <c r="E62" s="18">
        <v>6.1712169258626098E-5</v>
      </c>
    </row>
    <row r="63" spans="1:5" x14ac:dyDescent="0.2">
      <c r="A63" s="3">
        <v>61</v>
      </c>
      <c r="B63" s="4" t="s">
        <v>111</v>
      </c>
      <c r="C63" s="4" t="s">
        <v>9</v>
      </c>
      <c r="D63" s="21">
        <v>516755</v>
      </c>
      <c r="E63" s="18">
        <v>6.1487520366111802E-5</v>
      </c>
    </row>
    <row r="64" spans="1:5" x14ac:dyDescent="0.2">
      <c r="A64" s="3">
        <v>62</v>
      </c>
      <c r="B64" s="4" t="s">
        <v>171</v>
      </c>
      <c r="C64" s="4" t="s">
        <v>169</v>
      </c>
      <c r="D64" s="21">
        <v>486675</v>
      </c>
      <c r="E64" s="18">
        <v>5.7908368519274052E-5</v>
      </c>
    </row>
    <row r="65" spans="1:5" x14ac:dyDescent="0.2">
      <c r="A65" s="3">
        <v>63</v>
      </c>
      <c r="B65" s="4" t="s">
        <v>42</v>
      </c>
      <c r="C65" s="4" t="s">
        <v>41</v>
      </c>
      <c r="D65" s="21">
        <v>405589</v>
      </c>
      <c r="E65" s="18">
        <v>4.8260126941724651E-5</v>
      </c>
    </row>
    <row r="66" spans="1:5" x14ac:dyDescent="0.2">
      <c r="A66" s="3">
        <v>64</v>
      </c>
      <c r="B66" s="4" t="s">
        <v>146</v>
      </c>
      <c r="C66" s="4" t="s">
        <v>94</v>
      </c>
      <c r="D66" s="21">
        <v>401733</v>
      </c>
      <c r="E66" s="18">
        <v>4.7801310135826836E-5</v>
      </c>
    </row>
    <row r="67" spans="1:5" x14ac:dyDescent="0.2">
      <c r="A67" s="3">
        <v>65</v>
      </c>
      <c r="B67" s="4" t="s">
        <v>113</v>
      </c>
      <c r="C67" s="4" t="s">
        <v>63</v>
      </c>
      <c r="D67" s="21">
        <v>353447</v>
      </c>
      <c r="E67" s="18">
        <v>4.2055867114669655E-5</v>
      </c>
    </row>
    <row r="68" spans="1:5" x14ac:dyDescent="0.2">
      <c r="A68" s="3">
        <v>66</v>
      </c>
      <c r="B68" s="4" t="s">
        <v>145</v>
      </c>
      <c r="C68" s="4" t="s">
        <v>129</v>
      </c>
      <c r="D68" s="21">
        <v>315999</v>
      </c>
      <c r="E68" s="18">
        <v>3.7600013445774041E-5</v>
      </c>
    </row>
    <row r="69" spans="1:5" x14ac:dyDescent="0.2">
      <c r="A69" s="3">
        <v>67</v>
      </c>
      <c r="B69" s="4" t="s">
        <v>58</v>
      </c>
      <c r="C69" s="4" t="s">
        <v>57</v>
      </c>
      <c r="D69" s="21">
        <v>281694</v>
      </c>
      <c r="E69" s="18">
        <v>3.3518138309279055E-5</v>
      </c>
    </row>
    <row r="70" spans="1:5" x14ac:dyDescent="0.2">
      <c r="A70" s="3">
        <v>68</v>
      </c>
      <c r="B70" s="4" t="s">
        <v>170</v>
      </c>
      <c r="C70" s="4" t="s">
        <v>168</v>
      </c>
      <c r="D70" s="21">
        <v>247625</v>
      </c>
      <c r="E70" s="18">
        <v>2.9464344284348359E-5</v>
      </c>
    </row>
    <row r="71" spans="1:5" x14ac:dyDescent="0.2">
      <c r="A71" s="3">
        <v>69</v>
      </c>
      <c r="B71" s="4" t="s">
        <v>112</v>
      </c>
      <c r="C71" s="4" t="s">
        <v>20</v>
      </c>
      <c r="D71" s="21">
        <v>234384</v>
      </c>
      <c r="E71" s="18">
        <v>2.7888827342726725E-5</v>
      </c>
    </row>
    <row r="72" spans="1:5" x14ac:dyDescent="0.2">
      <c r="A72" s="3">
        <v>70</v>
      </c>
      <c r="B72" s="22" t="s">
        <v>183</v>
      </c>
      <c r="C72" s="22" t="s">
        <v>180</v>
      </c>
      <c r="D72" s="21">
        <v>214088</v>
      </c>
      <c r="E72" s="18">
        <v>2.5473851748198168E-5</v>
      </c>
    </row>
    <row r="73" spans="1:5" x14ac:dyDescent="0.2">
      <c r="A73" s="3">
        <v>71</v>
      </c>
      <c r="B73" s="22" t="s">
        <v>182</v>
      </c>
      <c r="C73" s="22" t="s">
        <v>179</v>
      </c>
      <c r="D73" s="21">
        <v>159712</v>
      </c>
      <c r="E73" s="18">
        <v>1.900377326336939E-5</v>
      </c>
    </row>
    <row r="74" spans="1:5" x14ac:dyDescent="0.2">
      <c r="A74" s="3">
        <v>72</v>
      </c>
      <c r="B74" s="4" t="s">
        <v>114</v>
      </c>
      <c r="C74" s="4" t="s">
        <v>6</v>
      </c>
      <c r="D74" s="21">
        <v>133480</v>
      </c>
      <c r="E74" s="18">
        <v>1.5882486320342529E-5</v>
      </c>
    </row>
    <row r="75" spans="1:5" x14ac:dyDescent="0.2">
      <c r="A75" s="3">
        <v>73</v>
      </c>
      <c r="B75" s="4" t="s">
        <v>147</v>
      </c>
      <c r="C75" s="4" t="s">
        <v>53</v>
      </c>
      <c r="D75" s="21">
        <v>118418</v>
      </c>
      <c r="E75" s="18">
        <v>1.4090292666184611E-5</v>
      </c>
    </row>
    <row r="76" spans="1:5" x14ac:dyDescent="0.2">
      <c r="A76" s="3">
        <v>74</v>
      </c>
      <c r="B76" s="4" t="s">
        <v>153</v>
      </c>
      <c r="C76" s="4" t="s">
        <v>154</v>
      </c>
      <c r="D76" s="21">
        <v>85255</v>
      </c>
      <c r="E76" s="18">
        <v>1.014430155259816E-5</v>
      </c>
    </row>
    <row r="77" spans="1:5" x14ac:dyDescent="0.2">
      <c r="A77" s="3">
        <v>75</v>
      </c>
      <c r="B77" s="22" t="s">
        <v>177</v>
      </c>
      <c r="C77" s="22" t="s">
        <v>178</v>
      </c>
      <c r="D77" s="21">
        <v>68184</v>
      </c>
      <c r="E77" s="18">
        <v>8.1130614868612162E-6</v>
      </c>
    </row>
    <row r="78" spans="1:5" x14ac:dyDescent="0.2">
      <c r="A78" s="3">
        <v>76</v>
      </c>
      <c r="B78" s="4" t="s">
        <v>70</v>
      </c>
      <c r="C78" s="4" t="s">
        <v>69</v>
      </c>
      <c r="D78" s="21">
        <v>66978</v>
      </c>
      <c r="E78" s="18">
        <v>7.969562247257281E-6</v>
      </c>
    </row>
    <row r="79" spans="1:5" x14ac:dyDescent="0.2">
      <c r="A79" s="3">
        <v>77</v>
      </c>
      <c r="B79" s="4" t="s">
        <v>115</v>
      </c>
      <c r="C79" s="4" t="s">
        <v>37</v>
      </c>
      <c r="D79" s="21">
        <v>48683</v>
      </c>
      <c r="E79" s="18">
        <v>5.792681162220822E-6</v>
      </c>
    </row>
    <row r="80" spans="1:5" x14ac:dyDescent="0.2">
      <c r="A80" s="3">
        <v>78</v>
      </c>
      <c r="B80" s="4" t="s">
        <v>90</v>
      </c>
      <c r="C80" s="4" t="s">
        <v>89</v>
      </c>
      <c r="D80" s="21">
        <v>45423</v>
      </c>
      <c r="E80" s="18">
        <v>5.4047810617989114E-6</v>
      </c>
    </row>
    <row r="81" spans="1:5" x14ac:dyDescent="0.2">
      <c r="A81" s="3">
        <v>79</v>
      </c>
      <c r="B81" s="4" t="s">
        <v>13</v>
      </c>
      <c r="C81" s="4" t="s">
        <v>12</v>
      </c>
      <c r="D81" s="21">
        <v>6683</v>
      </c>
      <c r="E81" s="18">
        <v>7.9519520586491699E-7</v>
      </c>
    </row>
    <row r="82" spans="1:5" x14ac:dyDescent="0.2">
      <c r="A82" s="3">
        <v>80</v>
      </c>
      <c r="B82" s="4" t="s">
        <v>116</v>
      </c>
      <c r="C82" s="4" t="s">
        <v>77</v>
      </c>
      <c r="D82" s="21">
        <v>5368</v>
      </c>
      <c r="E82" s="18">
        <v>6.3872630032663097E-7</v>
      </c>
    </row>
    <row r="83" spans="1:5" x14ac:dyDescent="0.2">
      <c r="A83" s="3">
        <v>81</v>
      </c>
      <c r="B83" s="4" t="s">
        <v>131</v>
      </c>
      <c r="C83" s="4" t="s">
        <v>130</v>
      </c>
      <c r="D83" s="21">
        <v>4838</v>
      </c>
      <c r="E83" s="18">
        <v>5.7566278706785407E-7</v>
      </c>
    </row>
    <row r="84" spans="1:5" x14ac:dyDescent="0.2">
      <c r="A84" s="3">
        <v>82</v>
      </c>
      <c r="B84" s="4" t="s">
        <v>157</v>
      </c>
      <c r="C84" s="4" t="s">
        <v>158</v>
      </c>
      <c r="D84" s="21">
        <v>1230</v>
      </c>
      <c r="E84" s="18">
        <v>1.4635494586470865E-7</v>
      </c>
    </row>
    <row r="85" spans="1:5" x14ac:dyDescent="0.2">
      <c r="A85" s="3">
        <v>83</v>
      </c>
      <c r="B85" s="4" t="s">
        <v>155</v>
      </c>
      <c r="C85" s="4" t="s">
        <v>156</v>
      </c>
      <c r="D85" s="21">
        <v>1054</v>
      </c>
      <c r="E85" s="18">
        <v>1.2541309995236009E-7</v>
      </c>
    </row>
    <row r="86" spans="1:5" x14ac:dyDescent="0.2">
      <c r="A86" s="5"/>
      <c r="B86" s="23" t="s">
        <v>132</v>
      </c>
      <c r="C86" s="23"/>
      <c r="D86" s="24">
        <v>840422571805</v>
      </c>
      <c r="E86" s="20"/>
    </row>
    <row r="87" spans="1:5" x14ac:dyDescent="0.2">
      <c r="A87" s="29" t="s">
        <v>118</v>
      </c>
      <c r="B87" s="29"/>
      <c r="C87" s="29"/>
      <c r="D87" s="29"/>
    </row>
  </sheetData>
  <sortState ref="B4:D85">
    <sortCondition descending="1" ref="D4:D85"/>
  </sortState>
  <mergeCells count="3">
    <mergeCell ref="A87:D87"/>
    <mergeCell ref="A1:E1"/>
    <mergeCell ref="A2:E2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activeCell="I21" sqref="I21"/>
    </sheetView>
  </sheetViews>
  <sheetFormatPr defaultRowHeight="12.75" x14ac:dyDescent="0.2"/>
  <cols>
    <col min="2" max="2" width="28.140625" customWidth="1"/>
    <col min="3" max="3" width="6.28515625" customWidth="1"/>
    <col min="4" max="4" width="27.5703125" customWidth="1"/>
    <col min="5" max="5" width="12.85546875" customWidth="1"/>
    <col min="8" max="8" width="17.42578125" customWidth="1"/>
  </cols>
  <sheetData>
    <row r="1" spans="1:8" ht="25.5" customHeight="1" x14ac:dyDescent="0.2">
      <c r="A1" s="30" t="s">
        <v>188</v>
      </c>
      <c r="B1" s="30"/>
      <c r="C1" s="30"/>
      <c r="D1" s="30"/>
      <c r="E1" s="30"/>
    </row>
    <row r="2" spans="1:8" ht="12.75" customHeight="1" x14ac:dyDescent="0.2">
      <c r="A2" s="29" t="s">
        <v>117</v>
      </c>
      <c r="B2" s="29"/>
      <c r="C2" s="29"/>
      <c r="D2" s="29"/>
      <c r="E2" s="29"/>
    </row>
    <row r="3" spans="1:8" ht="25.7" customHeight="1" x14ac:dyDescent="0.2">
      <c r="A3" s="7" t="s">
        <v>134</v>
      </c>
      <c r="B3" s="7" t="s">
        <v>135</v>
      </c>
      <c r="C3" s="7" t="s">
        <v>136</v>
      </c>
      <c r="D3" s="7" t="s">
        <v>125</v>
      </c>
      <c r="E3" s="15" t="s">
        <v>175</v>
      </c>
      <c r="H3" s="10" t="s">
        <v>161</v>
      </c>
    </row>
    <row r="4" spans="1:8" x14ac:dyDescent="0.2">
      <c r="A4" s="3">
        <v>1</v>
      </c>
      <c r="B4" s="4" t="s">
        <v>99</v>
      </c>
      <c r="C4" s="4" t="s">
        <v>36</v>
      </c>
      <c r="D4" s="21">
        <v>120389174</v>
      </c>
      <c r="E4" s="18">
        <v>16.200992591390957</v>
      </c>
      <c r="G4" t="s">
        <v>140</v>
      </c>
      <c r="H4" s="1">
        <f>SUM(D5+D13)</f>
        <v>133140281</v>
      </c>
    </row>
    <row r="5" spans="1:8" x14ac:dyDescent="0.2">
      <c r="A5" s="3">
        <v>2</v>
      </c>
      <c r="B5" s="4" t="s">
        <v>127</v>
      </c>
      <c r="C5" s="4" t="s">
        <v>86</v>
      </c>
      <c r="D5" s="21">
        <v>115322785</v>
      </c>
      <c r="E5" s="18">
        <v>15.519199304445531</v>
      </c>
      <c r="G5" s="1"/>
    </row>
    <row r="6" spans="1:8" x14ac:dyDescent="0.2">
      <c r="A6" s="3">
        <v>3</v>
      </c>
      <c r="B6" s="4" t="s">
        <v>124</v>
      </c>
      <c r="C6" s="4" t="s">
        <v>79</v>
      </c>
      <c r="D6" s="21">
        <v>90112925</v>
      </c>
      <c r="E6" s="18">
        <v>12.126662072733955</v>
      </c>
      <c r="H6" s="1"/>
    </row>
    <row r="7" spans="1:8" x14ac:dyDescent="0.2">
      <c r="A7" s="3">
        <v>4</v>
      </c>
      <c r="B7" s="4" t="s">
        <v>98</v>
      </c>
      <c r="C7" s="4" t="s">
        <v>27</v>
      </c>
      <c r="D7" s="21">
        <v>86822555</v>
      </c>
      <c r="E7" s="18">
        <v>11.683870929462758</v>
      </c>
      <c r="H7" s="1"/>
    </row>
    <row r="8" spans="1:8" x14ac:dyDescent="0.2">
      <c r="A8" s="3">
        <v>5</v>
      </c>
      <c r="B8" s="4" t="s">
        <v>100</v>
      </c>
      <c r="C8" s="4" t="s">
        <v>80</v>
      </c>
      <c r="D8" s="21">
        <v>57006909</v>
      </c>
      <c r="E8" s="18">
        <v>7.6715246037579625</v>
      </c>
      <c r="G8" s="4" t="s">
        <v>162</v>
      </c>
      <c r="H8" s="1">
        <f>SUM(D7+D8)</f>
        <v>143829464</v>
      </c>
    </row>
    <row r="9" spans="1:8" x14ac:dyDescent="0.2">
      <c r="A9" s="3">
        <v>6</v>
      </c>
      <c r="B9" s="4" t="s">
        <v>120</v>
      </c>
      <c r="C9" s="4" t="s">
        <v>38</v>
      </c>
      <c r="D9" s="21">
        <v>32956702</v>
      </c>
      <c r="E9" s="18">
        <v>4.4350440093448888</v>
      </c>
    </row>
    <row r="10" spans="1:8" x14ac:dyDescent="0.2">
      <c r="A10" s="3">
        <v>7</v>
      </c>
      <c r="B10" s="4" t="s">
        <v>32</v>
      </c>
      <c r="C10" s="4" t="s">
        <v>31</v>
      </c>
      <c r="D10" s="21">
        <v>30427534</v>
      </c>
      <c r="E10" s="18">
        <v>4.0946892193836</v>
      </c>
      <c r="G10" s="4"/>
      <c r="H10" s="1"/>
    </row>
    <row r="11" spans="1:8" x14ac:dyDescent="0.2">
      <c r="A11" s="3">
        <v>8</v>
      </c>
      <c r="B11" s="4" t="s">
        <v>121</v>
      </c>
      <c r="C11" s="4" t="s">
        <v>66</v>
      </c>
      <c r="D11" s="21">
        <v>27138546</v>
      </c>
      <c r="E11" s="18">
        <v>3.6520840543944812</v>
      </c>
    </row>
    <row r="12" spans="1:8" x14ac:dyDescent="0.2">
      <c r="A12" s="3">
        <v>9</v>
      </c>
      <c r="B12" s="4" t="s">
        <v>101</v>
      </c>
      <c r="C12" s="4" t="s">
        <v>28</v>
      </c>
      <c r="D12" s="21">
        <v>19699599</v>
      </c>
      <c r="E12" s="18">
        <v>2.6510112732592774</v>
      </c>
    </row>
    <row r="13" spans="1:8" x14ac:dyDescent="0.2">
      <c r="A13" s="3">
        <v>10</v>
      </c>
      <c r="B13" s="4" t="s">
        <v>150</v>
      </c>
      <c r="C13" s="4" t="s">
        <v>40</v>
      </c>
      <c r="D13" s="21">
        <v>17817496</v>
      </c>
      <c r="E13" s="18">
        <v>2.3977332105720568</v>
      </c>
    </row>
    <row r="14" spans="1:8" x14ac:dyDescent="0.2">
      <c r="A14" s="3">
        <v>11</v>
      </c>
      <c r="B14" s="4" t="s">
        <v>104</v>
      </c>
      <c r="C14" s="4" t="s">
        <v>62</v>
      </c>
      <c r="D14" s="21">
        <v>17748301</v>
      </c>
      <c r="E14" s="18">
        <v>2.3884215121434149</v>
      </c>
    </row>
    <row r="15" spans="1:8" x14ac:dyDescent="0.2">
      <c r="A15" s="3">
        <v>12</v>
      </c>
      <c r="B15" s="22" t="s">
        <v>186</v>
      </c>
      <c r="C15" s="4" t="s">
        <v>24</v>
      </c>
      <c r="D15" s="21">
        <v>13230942</v>
      </c>
      <c r="E15" s="18">
        <v>1.780512202194555</v>
      </c>
    </row>
    <row r="16" spans="1:8" x14ac:dyDescent="0.2">
      <c r="A16" s="3">
        <v>13</v>
      </c>
      <c r="B16" s="4" t="s">
        <v>151</v>
      </c>
      <c r="C16" s="4" t="s">
        <v>64</v>
      </c>
      <c r="D16" s="21">
        <v>12098255</v>
      </c>
      <c r="E16" s="18">
        <v>1.6280844291178425</v>
      </c>
    </row>
    <row r="17" spans="1:5" x14ac:dyDescent="0.2">
      <c r="A17" s="3">
        <v>14</v>
      </c>
      <c r="B17" s="4" t="s">
        <v>102</v>
      </c>
      <c r="C17" s="4" t="s">
        <v>39</v>
      </c>
      <c r="D17" s="21">
        <v>10207534</v>
      </c>
      <c r="E17" s="18">
        <v>1.3736466263185034</v>
      </c>
    </row>
    <row r="18" spans="1:5" x14ac:dyDescent="0.2">
      <c r="A18" s="3">
        <v>15</v>
      </c>
      <c r="B18" s="4" t="s">
        <v>93</v>
      </c>
      <c r="C18" s="4" t="s">
        <v>92</v>
      </c>
      <c r="D18" s="21">
        <v>10031819</v>
      </c>
      <c r="E18" s="18">
        <v>1.3500003355548815</v>
      </c>
    </row>
    <row r="19" spans="1:5" x14ac:dyDescent="0.2">
      <c r="A19" s="3">
        <v>16</v>
      </c>
      <c r="B19" s="4" t="s">
        <v>103</v>
      </c>
      <c r="C19" s="4" t="s">
        <v>50</v>
      </c>
      <c r="D19" s="21">
        <v>9925751</v>
      </c>
      <c r="E19" s="18">
        <v>1.3357265696913194</v>
      </c>
    </row>
    <row r="20" spans="1:5" x14ac:dyDescent="0.2">
      <c r="A20" s="3">
        <v>17</v>
      </c>
      <c r="B20" s="4" t="s">
        <v>105</v>
      </c>
      <c r="C20" s="4" t="s">
        <v>91</v>
      </c>
      <c r="D20" s="21">
        <v>8524142</v>
      </c>
      <c r="E20" s="18">
        <v>1.1471094684141987</v>
      </c>
    </row>
    <row r="21" spans="1:5" x14ac:dyDescent="0.2">
      <c r="A21" s="3">
        <v>18</v>
      </c>
      <c r="B21" s="4" t="s">
        <v>44</v>
      </c>
      <c r="C21" s="4" t="s">
        <v>43</v>
      </c>
      <c r="D21" s="21">
        <v>7101917</v>
      </c>
      <c r="E21" s="18">
        <v>0.95571803409560296</v>
      </c>
    </row>
    <row r="22" spans="1:5" x14ac:dyDescent="0.2">
      <c r="A22" s="3">
        <v>19</v>
      </c>
      <c r="B22" s="4" t="s">
        <v>72</v>
      </c>
      <c r="C22" s="4" t="s">
        <v>71</v>
      </c>
      <c r="D22" s="21">
        <v>7098501</v>
      </c>
      <c r="E22" s="18">
        <v>0.95525833669214544</v>
      </c>
    </row>
    <row r="23" spans="1:5" x14ac:dyDescent="0.2">
      <c r="A23" s="3">
        <v>20</v>
      </c>
      <c r="B23" s="4" t="s">
        <v>85</v>
      </c>
      <c r="C23" s="4" t="s">
        <v>84</v>
      </c>
      <c r="D23" s="21">
        <v>6317311</v>
      </c>
      <c r="E23" s="18">
        <v>0.85013216145591786</v>
      </c>
    </row>
    <row r="24" spans="1:5" x14ac:dyDescent="0.2">
      <c r="A24" s="3">
        <v>21</v>
      </c>
      <c r="B24" s="4" t="s">
        <v>144</v>
      </c>
      <c r="C24" s="4" t="s">
        <v>97</v>
      </c>
      <c r="D24" s="21">
        <v>6069190</v>
      </c>
      <c r="E24" s="18">
        <v>0.81674206208727762</v>
      </c>
    </row>
    <row r="25" spans="1:5" x14ac:dyDescent="0.2">
      <c r="A25" s="3">
        <v>22</v>
      </c>
      <c r="B25" s="4" t="s">
        <v>143</v>
      </c>
      <c r="C25" s="4" t="s">
        <v>74</v>
      </c>
      <c r="D25" s="21">
        <v>6050053</v>
      </c>
      <c r="E25" s="18">
        <v>0.81416676079630412</v>
      </c>
    </row>
    <row r="26" spans="1:5" x14ac:dyDescent="0.2">
      <c r="A26" s="3">
        <v>23</v>
      </c>
      <c r="B26" s="4" t="s">
        <v>107</v>
      </c>
      <c r="C26" s="4" t="s">
        <v>73</v>
      </c>
      <c r="D26" s="21">
        <v>5039843</v>
      </c>
      <c r="E26" s="18">
        <v>0.67822094289619073</v>
      </c>
    </row>
    <row r="27" spans="1:5" x14ac:dyDescent="0.2">
      <c r="A27" s="3">
        <v>24</v>
      </c>
      <c r="B27" s="4" t="s">
        <v>108</v>
      </c>
      <c r="C27" s="19">
        <v>16</v>
      </c>
      <c r="D27" s="21">
        <v>4871016</v>
      </c>
      <c r="E27" s="18">
        <v>0.65550158296249139</v>
      </c>
    </row>
    <row r="28" spans="1:5" x14ac:dyDescent="0.2">
      <c r="A28" s="3">
        <v>25</v>
      </c>
      <c r="B28" s="4" t="s">
        <v>149</v>
      </c>
      <c r="C28" s="19" t="s">
        <v>45</v>
      </c>
      <c r="D28" s="21">
        <v>4310464</v>
      </c>
      <c r="E28" s="18">
        <v>0.58006706923213402</v>
      </c>
    </row>
    <row r="29" spans="1:5" x14ac:dyDescent="0.2">
      <c r="A29" s="3">
        <v>26</v>
      </c>
      <c r="B29" s="4" t="s">
        <v>35</v>
      </c>
      <c r="C29" s="4" t="s">
        <v>34</v>
      </c>
      <c r="D29" s="21">
        <v>3783428</v>
      </c>
      <c r="E29" s="18">
        <v>0.50914286527176522</v>
      </c>
    </row>
    <row r="30" spans="1:5" x14ac:dyDescent="0.2">
      <c r="A30" s="3">
        <v>27</v>
      </c>
      <c r="B30" s="4" t="s">
        <v>5</v>
      </c>
      <c r="C30" s="19">
        <v>17</v>
      </c>
      <c r="D30" s="21">
        <v>3119988</v>
      </c>
      <c r="E30" s="18">
        <v>0.4198625241272001</v>
      </c>
    </row>
    <row r="31" spans="1:5" x14ac:dyDescent="0.2">
      <c r="A31" s="3">
        <v>28</v>
      </c>
      <c r="B31" s="4" t="s">
        <v>30</v>
      </c>
      <c r="C31" s="19" t="s">
        <v>29</v>
      </c>
      <c r="D31" s="21">
        <v>2205109</v>
      </c>
      <c r="E31" s="18">
        <v>0.29674557425080034</v>
      </c>
    </row>
    <row r="32" spans="1:5" x14ac:dyDescent="0.2">
      <c r="A32" s="3">
        <v>29</v>
      </c>
      <c r="B32" s="4" t="s">
        <v>137</v>
      </c>
      <c r="C32" s="4" t="s">
        <v>78</v>
      </c>
      <c r="D32" s="21">
        <v>1681079</v>
      </c>
      <c r="E32" s="18">
        <v>0.22622589323972703</v>
      </c>
    </row>
    <row r="33" spans="1:5" x14ac:dyDescent="0.2">
      <c r="A33" s="3">
        <v>30</v>
      </c>
      <c r="B33" s="4" t="s">
        <v>138</v>
      </c>
      <c r="C33" s="4" t="s">
        <v>33</v>
      </c>
      <c r="D33" s="21">
        <v>1410790</v>
      </c>
      <c r="E33" s="18">
        <v>0.18985260533483223</v>
      </c>
    </row>
    <row r="34" spans="1:5" x14ac:dyDescent="0.2">
      <c r="A34" s="3">
        <v>31</v>
      </c>
      <c r="B34" s="4" t="s">
        <v>164</v>
      </c>
      <c r="C34" s="4" t="s">
        <v>10</v>
      </c>
      <c r="D34" s="21">
        <v>759122</v>
      </c>
      <c r="E34" s="18">
        <v>0.10215644388391505</v>
      </c>
    </row>
    <row r="35" spans="1:5" x14ac:dyDescent="0.2">
      <c r="A35" s="3">
        <v>32</v>
      </c>
      <c r="B35" s="4" t="s">
        <v>26</v>
      </c>
      <c r="C35" s="4" t="s">
        <v>25</v>
      </c>
      <c r="D35" s="21">
        <v>740023</v>
      </c>
      <c r="E35" s="18">
        <v>9.9586256322839378E-2</v>
      </c>
    </row>
    <row r="36" spans="1:5" x14ac:dyDescent="0.2">
      <c r="A36" s="3">
        <v>33</v>
      </c>
      <c r="B36" s="4" t="s">
        <v>96</v>
      </c>
      <c r="C36" s="4" t="s">
        <v>95</v>
      </c>
      <c r="D36" s="21">
        <v>466490</v>
      </c>
      <c r="E36" s="18">
        <v>6.277641737086731E-2</v>
      </c>
    </row>
    <row r="37" spans="1:5" x14ac:dyDescent="0.2">
      <c r="A37" s="3">
        <v>34</v>
      </c>
      <c r="B37" s="4" t="s">
        <v>19</v>
      </c>
      <c r="C37" s="4" t="s">
        <v>18</v>
      </c>
      <c r="D37" s="21">
        <v>437450</v>
      </c>
      <c r="E37" s="18">
        <v>5.8868451154121003E-2</v>
      </c>
    </row>
    <row r="38" spans="1:5" x14ac:dyDescent="0.2">
      <c r="A38" s="3">
        <v>35</v>
      </c>
      <c r="B38" s="4" t="s">
        <v>88</v>
      </c>
      <c r="C38" s="4" t="s">
        <v>87</v>
      </c>
      <c r="D38" s="21">
        <v>289998</v>
      </c>
      <c r="E38" s="18">
        <v>3.9025564288016415E-2</v>
      </c>
    </row>
    <row r="39" spans="1:5" x14ac:dyDescent="0.2">
      <c r="A39" s="3">
        <v>36</v>
      </c>
      <c r="B39" s="4" t="s">
        <v>76</v>
      </c>
      <c r="C39" s="4" t="s">
        <v>75</v>
      </c>
      <c r="D39" s="21">
        <v>283963</v>
      </c>
      <c r="E39" s="18">
        <v>3.8213423237118897E-2</v>
      </c>
    </row>
    <row r="40" spans="1:5" x14ac:dyDescent="0.2">
      <c r="A40" s="3">
        <v>37</v>
      </c>
      <c r="B40" s="4" t="s">
        <v>49</v>
      </c>
      <c r="C40" s="4" t="s">
        <v>48</v>
      </c>
      <c r="D40" s="21">
        <v>219912</v>
      </c>
      <c r="E40" s="18">
        <v>2.9593962350451607E-2</v>
      </c>
    </row>
    <row r="41" spans="1:5" x14ac:dyDescent="0.2">
      <c r="A41" s="3">
        <v>38</v>
      </c>
      <c r="B41" s="4" t="s">
        <v>173</v>
      </c>
      <c r="C41" s="4" t="s">
        <v>59</v>
      </c>
      <c r="D41" s="21">
        <v>213731</v>
      </c>
      <c r="E41" s="18">
        <v>2.8762173810998822E-2</v>
      </c>
    </row>
    <row r="42" spans="1:5" x14ac:dyDescent="0.2">
      <c r="A42" s="3">
        <v>39</v>
      </c>
      <c r="B42" s="22" t="s">
        <v>187</v>
      </c>
      <c r="C42" s="22" t="s">
        <v>181</v>
      </c>
      <c r="D42" s="21">
        <v>159402</v>
      </c>
      <c r="E42" s="18">
        <v>2.1451020347169267E-2</v>
      </c>
    </row>
    <row r="43" spans="1:5" x14ac:dyDescent="0.2">
      <c r="A43" s="3">
        <v>40</v>
      </c>
      <c r="B43" s="4" t="s">
        <v>68</v>
      </c>
      <c r="C43" s="4" t="s">
        <v>67</v>
      </c>
      <c r="D43" s="21">
        <v>120784</v>
      </c>
      <c r="E43" s="18">
        <v>1.6254125052461654E-2</v>
      </c>
    </row>
    <row r="44" spans="1:5" x14ac:dyDescent="0.2">
      <c r="A44" s="3">
        <v>41</v>
      </c>
      <c r="B44" s="4" t="s">
        <v>47</v>
      </c>
      <c r="C44" s="4" t="s">
        <v>46</v>
      </c>
      <c r="D44" s="21">
        <v>120286</v>
      </c>
      <c r="E44" s="18">
        <v>1.6187108276430672E-2</v>
      </c>
    </row>
    <row r="45" spans="1:5" x14ac:dyDescent="0.2">
      <c r="A45" s="3">
        <v>42</v>
      </c>
      <c r="B45" s="4" t="s">
        <v>159</v>
      </c>
      <c r="C45" s="4" t="s">
        <v>141</v>
      </c>
      <c r="D45" s="21">
        <v>118674</v>
      </c>
      <c r="E45" s="18">
        <v>1.5970178471286216E-2</v>
      </c>
    </row>
    <row r="46" spans="1:5" x14ac:dyDescent="0.2">
      <c r="A46" s="3">
        <v>43</v>
      </c>
      <c r="B46" s="4" t="s">
        <v>3</v>
      </c>
      <c r="C46" s="4" t="s">
        <v>2</v>
      </c>
      <c r="D46" s="21">
        <v>91398</v>
      </c>
      <c r="E46" s="18">
        <v>1.2299596979276149E-2</v>
      </c>
    </row>
    <row r="47" spans="1:5" x14ac:dyDescent="0.2">
      <c r="A47" s="3">
        <v>44</v>
      </c>
      <c r="B47" s="4" t="s">
        <v>148</v>
      </c>
      <c r="C47" s="4" t="s">
        <v>54</v>
      </c>
      <c r="D47" s="21">
        <v>89713</v>
      </c>
      <c r="E47" s="18">
        <v>1.2072843429854057E-2</v>
      </c>
    </row>
    <row r="48" spans="1:5" x14ac:dyDescent="0.2">
      <c r="A48" s="3">
        <v>45</v>
      </c>
      <c r="B48" s="4" t="s">
        <v>110</v>
      </c>
      <c r="C48" s="4" t="s">
        <v>83</v>
      </c>
      <c r="D48" s="21">
        <v>62354</v>
      </c>
      <c r="E48" s="18">
        <v>8.3910924751721579E-3</v>
      </c>
    </row>
    <row r="49" spans="1:5" x14ac:dyDescent="0.2">
      <c r="A49" s="3">
        <v>46</v>
      </c>
      <c r="B49" s="4" t="s">
        <v>109</v>
      </c>
      <c r="C49" s="4" t="s">
        <v>21</v>
      </c>
      <c r="D49" s="21">
        <v>55461</v>
      </c>
      <c r="E49" s="18">
        <v>7.4634887860525884E-3</v>
      </c>
    </row>
    <row r="50" spans="1:5" x14ac:dyDescent="0.2">
      <c r="A50" s="3">
        <v>47</v>
      </c>
      <c r="B50" s="4" t="s">
        <v>17</v>
      </c>
      <c r="C50" s="4" t="s">
        <v>16</v>
      </c>
      <c r="D50" s="21">
        <v>38609</v>
      </c>
      <c r="E50" s="18">
        <v>5.1956841481528345E-3</v>
      </c>
    </row>
    <row r="51" spans="1:5" x14ac:dyDescent="0.2">
      <c r="A51" s="3">
        <v>48</v>
      </c>
      <c r="B51" s="4" t="s">
        <v>23</v>
      </c>
      <c r="C51" s="4" t="s">
        <v>22</v>
      </c>
      <c r="D51" s="21">
        <v>34248</v>
      </c>
      <c r="E51" s="18">
        <v>4.6088163564437902E-3</v>
      </c>
    </row>
    <row r="52" spans="1:5" x14ac:dyDescent="0.2">
      <c r="A52" s="3">
        <v>49</v>
      </c>
      <c r="B52" s="4" t="s">
        <v>139</v>
      </c>
      <c r="C52" s="4" t="s">
        <v>4</v>
      </c>
      <c r="D52" s="21">
        <v>34192</v>
      </c>
      <c r="E52" s="18">
        <v>4.60128033343629E-3</v>
      </c>
    </row>
    <row r="53" spans="1:5" x14ac:dyDescent="0.2">
      <c r="A53" s="3">
        <v>50</v>
      </c>
      <c r="B53" s="4" t="s">
        <v>61</v>
      </c>
      <c r="C53" s="4" t="s">
        <v>60</v>
      </c>
      <c r="D53" s="21">
        <v>25886</v>
      </c>
      <c r="E53" s="18">
        <v>3.4835266352167705E-3</v>
      </c>
    </row>
    <row r="54" spans="1:5" x14ac:dyDescent="0.2">
      <c r="A54" s="3">
        <v>51</v>
      </c>
      <c r="B54" s="4" t="s">
        <v>113</v>
      </c>
      <c r="C54" s="4" t="s">
        <v>63</v>
      </c>
      <c r="D54" s="21">
        <v>20788</v>
      </c>
      <c r="E54" s="18">
        <v>2.7974793978554516E-3</v>
      </c>
    </row>
    <row r="55" spans="1:5" x14ac:dyDescent="0.2">
      <c r="A55" s="3">
        <v>52</v>
      </c>
      <c r="B55" s="4" t="s">
        <v>52</v>
      </c>
      <c r="C55" s="4" t="s">
        <v>51</v>
      </c>
      <c r="D55" s="21">
        <v>19001</v>
      </c>
      <c r="E55" s="18">
        <v>2.556999520812557E-3</v>
      </c>
    </row>
    <row r="56" spans="1:5" x14ac:dyDescent="0.2">
      <c r="A56" s="3">
        <v>53</v>
      </c>
      <c r="B56" s="4" t="s">
        <v>15</v>
      </c>
      <c r="C56" s="4" t="s">
        <v>14</v>
      </c>
      <c r="D56" s="21">
        <v>18997</v>
      </c>
      <c r="E56" s="18">
        <v>2.5564612334548781E-3</v>
      </c>
    </row>
    <row r="57" spans="1:5" x14ac:dyDescent="0.2">
      <c r="A57" s="3">
        <v>54</v>
      </c>
      <c r="B57" s="4" t="s">
        <v>42</v>
      </c>
      <c r="C57" s="4" t="s">
        <v>41</v>
      </c>
      <c r="D57" s="21">
        <v>14610</v>
      </c>
      <c r="E57" s="18">
        <v>1.9660945739209232E-3</v>
      </c>
    </row>
    <row r="58" spans="1:5" x14ac:dyDescent="0.2">
      <c r="A58" s="3">
        <v>55</v>
      </c>
      <c r="B58" s="4" t="s">
        <v>111</v>
      </c>
      <c r="C58" s="4" t="s">
        <v>9</v>
      </c>
      <c r="D58" s="21">
        <v>12853</v>
      </c>
      <c r="E58" s="18">
        <v>1.7296518520606178E-3</v>
      </c>
    </row>
    <row r="59" spans="1:5" x14ac:dyDescent="0.2">
      <c r="A59" s="3">
        <v>56</v>
      </c>
      <c r="B59" s="4" t="s">
        <v>1</v>
      </c>
      <c r="C59" s="4" t="s">
        <v>0</v>
      </c>
      <c r="D59" s="21">
        <v>12256</v>
      </c>
      <c r="E59" s="18">
        <v>1.6493124639270934E-3</v>
      </c>
    </row>
    <row r="60" spans="1:5" x14ac:dyDescent="0.2">
      <c r="A60" s="3">
        <v>57</v>
      </c>
      <c r="B60" s="4" t="s">
        <v>172</v>
      </c>
      <c r="C60" s="4" t="s">
        <v>167</v>
      </c>
      <c r="D60" s="21">
        <v>11269</v>
      </c>
      <c r="E60" s="18">
        <v>1.5164900584199096E-3</v>
      </c>
    </row>
    <row r="61" spans="1:5" x14ac:dyDescent="0.2">
      <c r="A61" s="3">
        <v>58</v>
      </c>
      <c r="B61" s="4" t="s">
        <v>146</v>
      </c>
      <c r="C61" s="4" t="s">
        <v>94</v>
      </c>
      <c r="D61" s="21">
        <v>11053</v>
      </c>
      <c r="E61" s="18">
        <v>1.4874225411052678E-3</v>
      </c>
    </row>
    <row r="62" spans="1:5" x14ac:dyDescent="0.2">
      <c r="A62" s="3">
        <v>59</v>
      </c>
      <c r="B62" s="4" t="s">
        <v>171</v>
      </c>
      <c r="C62" s="4" t="s">
        <v>169</v>
      </c>
      <c r="D62" s="21">
        <v>10815</v>
      </c>
      <c r="E62" s="18">
        <v>1.4553944433233937E-3</v>
      </c>
    </row>
    <row r="63" spans="1:5" x14ac:dyDescent="0.2">
      <c r="A63" s="3">
        <v>60</v>
      </c>
      <c r="B63" s="22" t="s">
        <v>8</v>
      </c>
      <c r="C63" s="22" t="s">
        <v>7</v>
      </c>
      <c r="D63" s="21">
        <v>10710</v>
      </c>
      <c r="E63" s="18">
        <v>1.4412644001843317E-3</v>
      </c>
    </row>
    <row r="64" spans="1:5" x14ac:dyDescent="0.2">
      <c r="A64" s="3">
        <v>61</v>
      </c>
      <c r="B64" s="4" t="s">
        <v>56</v>
      </c>
      <c r="C64" s="4" t="s">
        <v>55</v>
      </c>
      <c r="D64" s="21">
        <v>10419</v>
      </c>
      <c r="E64" s="18">
        <v>1.4021039949132167E-3</v>
      </c>
    </row>
    <row r="65" spans="1:5" x14ac:dyDescent="0.2">
      <c r="A65" s="3">
        <v>62</v>
      </c>
      <c r="B65" s="4" t="s">
        <v>82</v>
      </c>
      <c r="C65" s="4" t="s">
        <v>81</v>
      </c>
      <c r="D65" s="21">
        <v>9095</v>
      </c>
      <c r="E65" s="18">
        <v>1.2239308795216151E-3</v>
      </c>
    </row>
    <row r="66" spans="1:5" x14ac:dyDescent="0.2">
      <c r="A66" s="3">
        <v>63</v>
      </c>
      <c r="B66" s="4" t="s">
        <v>58</v>
      </c>
      <c r="C66" s="4" t="s">
        <v>57</v>
      </c>
      <c r="D66" s="21">
        <v>8724</v>
      </c>
      <c r="E66" s="18">
        <v>1.1740047270969291E-3</v>
      </c>
    </row>
    <row r="67" spans="1:5" x14ac:dyDescent="0.2">
      <c r="A67" s="3">
        <v>64</v>
      </c>
      <c r="B67" s="4" t="s">
        <v>165</v>
      </c>
      <c r="C67" s="4" t="s">
        <v>166</v>
      </c>
      <c r="D67" s="21">
        <v>6785</v>
      </c>
      <c r="E67" s="18">
        <v>9.1306993046224932E-4</v>
      </c>
    </row>
    <row r="68" spans="1:5" x14ac:dyDescent="0.2">
      <c r="A68" s="3">
        <v>65</v>
      </c>
      <c r="B68" s="4" t="s">
        <v>114</v>
      </c>
      <c r="C68" s="4" t="s">
        <v>6</v>
      </c>
      <c r="D68" s="21">
        <v>6747</v>
      </c>
      <c r="E68" s="18">
        <v>9.0795620056430292E-4</v>
      </c>
    </row>
    <row r="69" spans="1:5" x14ac:dyDescent="0.2">
      <c r="A69" s="3">
        <v>66</v>
      </c>
      <c r="B69" s="4" t="s">
        <v>160</v>
      </c>
      <c r="C69" s="4" t="s">
        <v>152</v>
      </c>
      <c r="D69" s="21">
        <v>6318</v>
      </c>
      <c r="E69" s="18">
        <v>8.50224881453278E-4</v>
      </c>
    </row>
    <row r="70" spans="1:5" x14ac:dyDescent="0.2">
      <c r="A70" s="3">
        <v>67</v>
      </c>
      <c r="B70" s="4" t="s">
        <v>170</v>
      </c>
      <c r="C70" s="4" t="s">
        <v>168</v>
      </c>
      <c r="D70" s="21">
        <v>5502</v>
      </c>
      <c r="E70" s="18">
        <v>7.4041426048685269E-4</v>
      </c>
    </row>
    <row r="71" spans="1:5" x14ac:dyDescent="0.2">
      <c r="A71" s="3">
        <v>68</v>
      </c>
      <c r="B71" s="4" t="s">
        <v>112</v>
      </c>
      <c r="C71" s="4" t="s">
        <v>20</v>
      </c>
      <c r="D71" s="21">
        <v>4763</v>
      </c>
      <c r="E71" s="18">
        <v>6.4096567115573967E-4</v>
      </c>
    </row>
    <row r="72" spans="1:5" x14ac:dyDescent="0.2">
      <c r="A72" s="3">
        <v>69</v>
      </c>
      <c r="B72" s="4" t="s">
        <v>145</v>
      </c>
      <c r="C72" s="4" t="s">
        <v>129</v>
      </c>
      <c r="D72" s="21">
        <v>3915</v>
      </c>
      <c r="E72" s="18">
        <v>5.2684875132788598E-4</v>
      </c>
    </row>
    <row r="73" spans="1:5" x14ac:dyDescent="0.2">
      <c r="A73" s="3">
        <v>70</v>
      </c>
      <c r="B73" s="22" t="s">
        <v>182</v>
      </c>
      <c r="C73" s="22" t="s">
        <v>179</v>
      </c>
      <c r="D73" s="21">
        <v>2852</v>
      </c>
      <c r="E73" s="18">
        <v>3.8379888602480986E-4</v>
      </c>
    </row>
    <row r="74" spans="1:5" x14ac:dyDescent="0.2">
      <c r="A74" s="3">
        <v>71</v>
      </c>
      <c r="B74" s="4" t="s">
        <v>147</v>
      </c>
      <c r="C74" s="4" t="s">
        <v>53</v>
      </c>
      <c r="D74" s="21">
        <v>2089</v>
      </c>
      <c r="E74" s="18">
        <v>2.8112057254762546E-4</v>
      </c>
    </row>
    <row r="75" spans="1:5" x14ac:dyDescent="0.2">
      <c r="A75" s="3">
        <v>72</v>
      </c>
      <c r="B75" s="4" t="s">
        <v>90</v>
      </c>
      <c r="C75" s="4" t="s">
        <v>89</v>
      </c>
      <c r="D75" s="21">
        <v>2002</v>
      </c>
      <c r="E75" s="18">
        <v>2.6941282251811689E-4</v>
      </c>
    </row>
    <row r="76" spans="1:5" x14ac:dyDescent="0.2">
      <c r="A76" s="3">
        <v>73</v>
      </c>
      <c r="B76" s="4" t="s">
        <v>153</v>
      </c>
      <c r="C76" s="4" t="s">
        <v>154</v>
      </c>
      <c r="D76" s="21">
        <v>1445</v>
      </c>
      <c r="E76" s="18">
        <v>1.9445630796137807E-4</v>
      </c>
    </row>
    <row r="77" spans="1:5" x14ac:dyDescent="0.2">
      <c r="A77" s="3">
        <v>74</v>
      </c>
      <c r="B77" s="22" t="s">
        <v>183</v>
      </c>
      <c r="C77" s="22" t="s">
        <v>180</v>
      </c>
      <c r="D77" s="21">
        <v>1079</v>
      </c>
      <c r="E77" s="18">
        <v>1.4520301473379028E-4</v>
      </c>
    </row>
    <row r="78" spans="1:5" x14ac:dyDescent="0.2">
      <c r="A78" s="3">
        <v>75</v>
      </c>
      <c r="B78" s="22" t="s">
        <v>177</v>
      </c>
      <c r="C78" s="22" t="s">
        <v>178</v>
      </c>
      <c r="D78" s="21">
        <v>878</v>
      </c>
      <c r="E78" s="18">
        <v>1.1815407501044288E-4</v>
      </c>
    </row>
    <row r="79" spans="1:5" x14ac:dyDescent="0.2">
      <c r="A79" s="3">
        <v>76</v>
      </c>
      <c r="B79" s="4" t="s">
        <v>70</v>
      </c>
      <c r="C79" s="4" t="s">
        <v>69</v>
      </c>
      <c r="D79" s="21">
        <v>437</v>
      </c>
      <c r="E79" s="18">
        <v>5.8807893826382159E-5</v>
      </c>
    </row>
    <row r="80" spans="1:5" x14ac:dyDescent="0.2">
      <c r="A80" s="3">
        <v>77</v>
      </c>
      <c r="B80" s="4" t="s">
        <v>115</v>
      </c>
      <c r="C80" s="4" t="s">
        <v>37</v>
      </c>
      <c r="D80" s="21">
        <v>367</v>
      </c>
      <c r="E80" s="18">
        <v>4.9387865067007441E-5</v>
      </c>
    </row>
    <row r="81" spans="1:5" x14ac:dyDescent="0.2">
      <c r="A81" s="3">
        <v>78</v>
      </c>
      <c r="B81" s="4" t="s">
        <v>13</v>
      </c>
      <c r="C81" s="4" t="s">
        <v>12</v>
      </c>
      <c r="D81" s="21">
        <v>192</v>
      </c>
      <c r="E81" s="18">
        <v>2.5837793168570649E-5</v>
      </c>
    </row>
    <row r="82" spans="1:5" x14ac:dyDescent="0.2">
      <c r="A82" s="3">
        <v>79</v>
      </c>
      <c r="B82" s="4" t="s">
        <v>131</v>
      </c>
      <c r="C82" s="4" t="s">
        <v>130</v>
      </c>
      <c r="D82" s="21">
        <v>82</v>
      </c>
      <c r="E82" s="18">
        <v>1.1034890832410383E-5</v>
      </c>
    </row>
    <row r="83" spans="1:5" x14ac:dyDescent="0.2">
      <c r="A83" s="3">
        <v>80</v>
      </c>
      <c r="B83" s="4" t="s">
        <v>116</v>
      </c>
      <c r="C83" s="4" t="s">
        <v>77</v>
      </c>
      <c r="D83" s="21">
        <v>69</v>
      </c>
      <c r="E83" s="18">
        <v>9.2854569199550783E-6</v>
      </c>
    </row>
    <row r="84" spans="1:5" x14ac:dyDescent="0.2">
      <c r="A84" s="3">
        <v>81</v>
      </c>
      <c r="B84" s="4" t="s">
        <v>157</v>
      </c>
      <c r="C84" s="4" t="s">
        <v>158</v>
      </c>
      <c r="D84" s="21">
        <v>36</v>
      </c>
      <c r="E84" s="18">
        <v>4.8445862191069975E-6</v>
      </c>
    </row>
    <row r="85" spans="1:5" x14ac:dyDescent="0.2">
      <c r="A85" s="3">
        <v>82</v>
      </c>
      <c r="B85" s="4" t="s">
        <v>155</v>
      </c>
      <c r="C85" s="4" t="s">
        <v>156</v>
      </c>
      <c r="D85" s="21">
        <v>17</v>
      </c>
      <c r="E85" s="18">
        <v>2.2877212701338596E-6</v>
      </c>
    </row>
    <row r="86" spans="1:5" x14ac:dyDescent="0.2">
      <c r="A86" s="3"/>
      <c r="B86" s="3" t="s">
        <v>132</v>
      </c>
      <c r="C86" s="4"/>
      <c r="D86" s="25">
        <v>743097519</v>
      </c>
      <c r="E86" s="18"/>
    </row>
    <row r="87" spans="1:5" ht="25.7" customHeight="1" x14ac:dyDescent="0.2">
      <c r="A87" s="31" t="s">
        <v>118</v>
      </c>
      <c r="B87" s="31"/>
      <c r="C87" s="31"/>
      <c r="D87" s="31"/>
    </row>
  </sheetData>
  <sortState ref="B4:D85">
    <sortCondition descending="1" ref="D4:D85"/>
  </sortState>
  <mergeCells count="3">
    <mergeCell ref="A87:D87"/>
    <mergeCell ref="A1:E1"/>
    <mergeCell ref="A2:E2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activeCell="G19" sqref="G19"/>
    </sheetView>
  </sheetViews>
  <sheetFormatPr defaultRowHeight="12.75" x14ac:dyDescent="0.2"/>
  <cols>
    <col min="2" max="2" width="35.7109375" customWidth="1"/>
    <col min="3" max="3" width="7" customWidth="1"/>
    <col min="4" max="4" width="25.28515625" customWidth="1"/>
    <col min="5" max="5" width="10.7109375" customWidth="1"/>
    <col min="7" max="7" width="14.85546875" bestFit="1" customWidth="1"/>
    <col min="8" max="8" width="26.7109375" customWidth="1"/>
  </cols>
  <sheetData>
    <row r="1" spans="1:8" ht="25.5" customHeight="1" x14ac:dyDescent="0.2">
      <c r="A1" s="30" t="s">
        <v>189</v>
      </c>
      <c r="B1" s="30"/>
      <c r="C1" s="30"/>
      <c r="D1" s="30"/>
      <c r="E1" s="30"/>
    </row>
    <row r="2" spans="1:8" ht="12.75" customHeight="1" x14ac:dyDescent="0.2">
      <c r="A2" s="29" t="s">
        <v>117</v>
      </c>
      <c r="B2" s="29"/>
      <c r="C2" s="29"/>
      <c r="D2" s="29"/>
      <c r="E2" s="29"/>
    </row>
    <row r="3" spans="1:8" ht="25.7" customHeight="1" x14ac:dyDescent="0.2">
      <c r="A3" s="7" t="s">
        <v>134</v>
      </c>
      <c r="B3" s="7" t="s">
        <v>135</v>
      </c>
      <c r="C3" s="7" t="s">
        <v>136</v>
      </c>
      <c r="D3" s="7" t="s">
        <v>126</v>
      </c>
      <c r="E3" s="15" t="s">
        <v>175</v>
      </c>
      <c r="H3" s="10" t="s">
        <v>161</v>
      </c>
    </row>
    <row r="4" spans="1:8" x14ac:dyDescent="0.2">
      <c r="A4" s="3">
        <v>1</v>
      </c>
      <c r="B4" s="4" t="s">
        <v>124</v>
      </c>
      <c r="C4" s="4" t="s">
        <v>79</v>
      </c>
      <c r="D4" s="21">
        <v>212464920035</v>
      </c>
      <c r="E4" s="18">
        <v>21.012168358657522</v>
      </c>
      <c r="G4" t="s">
        <v>140</v>
      </c>
      <c r="H4" s="1">
        <f>SUM(D7+D13)</f>
        <v>130348744155</v>
      </c>
    </row>
    <row r="5" spans="1:8" x14ac:dyDescent="0.2">
      <c r="A5" s="3">
        <v>2</v>
      </c>
      <c r="B5" s="4" t="s">
        <v>99</v>
      </c>
      <c r="C5" s="4" t="s">
        <v>36</v>
      </c>
      <c r="D5" s="21">
        <v>203243699364</v>
      </c>
      <c r="E5" s="18">
        <v>20.100216205899947</v>
      </c>
      <c r="G5" s="1"/>
    </row>
    <row r="6" spans="1:8" x14ac:dyDescent="0.2">
      <c r="A6" s="3">
        <v>3</v>
      </c>
      <c r="B6" s="4" t="s">
        <v>98</v>
      </c>
      <c r="C6" s="4" t="s">
        <v>27</v>
      </c>
      <c r="D6" s="21">
        <v>154409451635</v>
      </c>
      <c r="E6" s="18">
        <v>15.270649824865835</v>
      </c>
      <c r="H6" s="1"/>
    </row>
    <row r="7" spans="1:8" x14ac:dyDescent="0.2">
      <c r="A7" s="3">
        <v>4</v>
      </c>
      <c r="B7" s="4" t="s">
        <v>127</v>
      </c>
      <c r="C7" s="4" t="s">
        <v>86</v>
      </c>
      <c r="D7" s="21">
        <v>112564369659</v>
      </c>
      <c r="E7" s="18">
        <v>11.132291797024369</v>
      </c>
      <c r="H7" s="1"/>
    </row>
    <row r="8" spans="1:8" x14ac:dyDescent="0.2">
      <c r="A8" s="3">
        <v>5</v>
      </c>
      <c r="B8" s="4" t="s">
        <v>100</v>
      </c>
      <c r="C8" s="4" t="s">
        <v>80</v>
      </c>
      <c r="D8" s="21">
        <v>77849231111</v>
      </c>
      <c r="E8" s="18">
        <v>7.6990646287721471</v>
      </c>
      <c r="G8" s="4" t="s">
        <v>162</v>
      </c>
      <c r="H8" s="1">
        <f>SUM(D6+D8)</f>
        <v>232258682746</v>
      </c>
    </row>
    <row r="9" spans="1:8" x14ac:dyDescent="0.2">
      <c r="A9" s="3">
        <v>6</v>
      </c>
      <c r="B9" s="4" t="s">
        <v>32</v>
      </c>
      <c r="C9" s="4" t="s">
        <v>31</v>
      </c>
      <c r="D9" s="21">
        <v>42823002170</v>
      </c>
      <c r="E9" s="18">
        <v>4.235071517081356</v>
      </c>
    </row>
    <row r="10" spans="1:8" x14ac:dyDescent="0.2">
      <c r="A10" s="3">
        <v>7</v>
      </c>
      <c r="B10" s="4" t="s">
        <v>101</v>
      </c>
      <c r="C10" s="4" t="s">
        <v>28</v>
      </c>
      <c r="D10" s="21">
        <v>30359341006</v>
      </c>
      <c r="E10" s="18">
        <v>3.0024513428893638</v>
      </c>
      <c r="G10" s="4"/>
      <c r="H10" s="1"/>
    </row>
    <row r="11" spans="1:8" x14ac:dyDescent="0.2">
      <c r="A11" s="3">
        <v>8</v>
      </c>
      <c r="B11" s="4" t="s">
        <v>120</v>
      </c>
      <c r="C11" s="4" t="s">
        <v>38</v>
      </c>
      <c r="D11" s="21">
        <v>21146718248</v>
      </c>
      <c r="E11" s="18">
        <v>2.091349498951987</v>
      </c>
    </row>
    <row r="12" spans="1:8" x14ac:dyDescent="0.2">
      <c r="A12" s="3">
        <v>9</v>
      </c>
      <c r="B12" s="4" t="s">
        <v>121</v>
      </c>
      <c r="C12" s="4" t="s">
        <v>66</v>
      </c>
      <c r="D12" s="21">
        <v>18193547258</v>
      </c>
      <c r="E12" s="18">
        <v>1.7992893978135911</v>
      </c>
    </row>
    <row r="13" spans="1:8" x14ac:dyDescent="0.2">
      <c r="A13" s="3">
        <v>10</v>
      </c>
      <c r="B13" s="4" t="s">
        <v>150</v>
      </c>
      <c r="C13" s="4" t="s">
        <v>40</v>
      </c>
      <c r="D13" s="21">
        <v>17784374496</v>
      </c>
      <c r="E13" s="18">
        <v>1.7588233907122559</v>
      </c>
    </row>
    <row r="14" spans="1:8" x14ac:dyDescent="0.2">
      <c r="A14" s="3">
        <v>11</v>
      </c>
      <c r="B14" s="4" t="s">
        <v>103</v>
      </c>
      <c r="C14" s="4" t="s">
        <v>50</v>
      </c>
      <c r="D14" s="21">
        <v>16830089155</v>
      </c>
      <c r="E14" s="18">
        <v>1.6644473203285535</v>
      </c>
    </row>
    <row r="15" spans="1:8" x14ac:dyDescent="0.2">
      <c r="A15" s="3">
        <v>12</v>
      </c>
      <c r="B15" s="4" t="s">
        <v>151</v>
      </c>
      <c r="C15" s="4" t="s">
        <v>64</v>
      </c>
      <c r="D15" s="21">
        <v>13836845494</v>
      </c>
      <c r="E15" s="18">
        <v>1.3684241475005139</v>
      </c>
    </row>
    <row r="16" spans="1:8" x14ac:dyDescent="0.2">
      <c r="A16" s="3">
        <v>13</v>
      </c>
      <c r="B16" s="4" t="s">
        <v>85</v>
      </c>
      <c r="C16" s="4" t="s">
        <v>84</v>
      </c>
      <c r="D16" s="21">
        <v>12244223726</v>
      </c>
      <c r="E16" s="18">
        <v>1.2109184438984035</v>
      </c>
    </row>
    <row r="17" spans="1:5" x14ac:dyDescent="0.2">
      <c r="A17" s="3">
        <v>14</v>
      </c>
      <c r="B17" s="4" t="s">
        <v>104</v>
      </c>
      <c r="C17" s="4" t="s">
        <v>62</v>
      </c>
      <c r="D17" s="21">
        <v>12034097648</v>
      </c>
      <c r="E17" s="18">
        <v>1.1901375802774676</v>
      </c>
    </row>
    <row r="18" spans="1:5" x14ac:dyDescent="0.2">
      <c r="A18" s="3">
        <v>15</v>
      </c>
      <c r="B18" s="4" t="s">
        <v>102</v>
      </c>
      <c r="C18" s="4" t="s">
        <v>39</v>
      </c>
      <c r="D18" s="21">
        <v>10024318092</v>
      </c>
      <c r="E18" s="18">
        <v>0.99137617351204332</v>
      </c>
    </row>
    <row r="19" spans="1:5" x14ac:dyDescent="0.2">
      <c r="A19" s="3">
        <v>16</v>
      </c>
      <c r="B19" s="4" t="s">
        <v>44</v>
      </c>
      <c r="C19" s="4" t="s">
        <v>43</v>
      </c>
      <c r="D19" s="21">
        <v>7875619352</v>
      </c>
      <c r="E19" s="18">
        <v>0.77887605975454499</v>
      </c>
    </row>
    <row r="20" spans="1:5" x14ac:dyDescent="0.2">
      <c r="A20" s="3">
        <v>17</v>
      </c>
      <c r="B20" s="22" t="s">
        <v>186</v>
      </c>
      <c r="C20" s="4" t="s">
        <v>24</v>
      </c>
      <c r="D20" s="21">
        <v>7767581903</v>
      </c>
      <c r="E20" s="18">
        <v>0.76819146736605126</v>
      </c>
    </row>
    <row r="21" spans="1:5" x14ac:dyDescent="0.2">
      <c r="A21" s="3">
        <v>18</v>
      </c>
      <c r="B21" s="4" t="s">
        <v>93</v>
      </c>
      <c r="C21" s="4" t="s">
        <v>92</v>
      </c>
      <c r="D21" s="21">
        <v>6008634740</v>
      </c>
      <c r="E21" s="18">
        <v>0.59423666147691623</v>
      </c>
    </row>
    <row r="22" spans="1:5" x14ac:dyDescent="0.2">
      <c r="A22" s="3">
        <v>19</v>
      </c>
      <c r="B22" s="4" t="s">
        <v>143</v>
      </c>
      <c r="C22" s="4" t="s">
        <v>74</v>
      </c>
      <c r="D22" s="21">
        <v>4948411530</v>
      </c>
      <c r="E22" s="18">
        <v>0.48938364111663063</v>
      </c>
    </row>
    <row r="23" spans="1:5" x14ac:dyDescent="0.2">
      <c r="A23" s="3">
        <v>20</v>
      </c>
      <c r="B23" s="4" t="s">
        <v>105</v>
      </c>
      <c r="C23" s="4" t="s">
        <v>91</v>
      </c>
      <c r="D23" s="21">
        <v>4860581225</v>
      </c>
      <c r="E23" s="18">
        <v>0.48069747704141191</v>
      </c>
    </row>
    <row r="24" spans="1:5" x14ac:dyDescent="0.2">
      <c r="A24" s="3">
        <v>21</v>
      </c>
      <c r="B24" s="4" t="s">
        <v>35</v>
      </c>
      <c r="C24" s="4" t="s">
        <v>34</v>
      </c>
      <c r="D24" s="21">
        <v>3684621093</v>
      </c>
      <c r="E24" s="18">
        <v>0.36439840859951256</v>
      </c>
    </row>
    <row r="25" spans="1:5" x14ac:dyDescent="0.2">
      <c r="A25" s="3">
        <v>22</v>
      </c>
      <c r="B25" s="4" t="s">
        <v>149</v>
      </c>
      <c r="C25" s="19" t="s">
        <v>45</v>
      </c>
      <c r="D25" s="21">
        <v>3158735712</v>
      </c>
      <c r="E25" s="18">
        <v>0.31238985979480421</v>
      </c>
    </row>
    <row r="26" spans="1:5" x14ac:dyDescent="0.2">
      <c r="A26" s="3">
        <v>23</v>
      </c>
      <c r="B26" s="4" t="s">
        <v>137</v>
      </c>
      <c r="C26" s="4" t="s">
        <v>78</v>
      </c>
      <c r="D26" s="21">
        <v>3082560162</v>
      </c>
      <c r="E26" s="18">
        <v>0.30485631740507863</v>
      </c>
    </row>
    <row r="27" spans="1:5" x14ac:dyDescent="0.2">
      <c r="A27" s="3">
        <v>24</v>
      </c>
      <c r="B27" s="4" t="s">
        <v>144</v>
      </c>
      <c r="C27" s="4" t="s">
        <v>97</v>
      </c>
      <c r="D27" s="21">
        <v>2816474900</v>
      </c>
      <c r="E27" s="18">
        <v>0.27854125173691813</v>
      </c>
    </row>
    <row r="28" spans="1:5" x14ac:dyDescent="0.2">
      <c r="A28" s="3">
        <v>25</v>
      </c>
      <c r="B28" s="4" t="s">
        <v>72</v>
      </c>
      <c r="C28" s="4" t="s">
        <v>71</v>
      </c>
      <c r="D28" s="21">
        <v>2679379240</v>
      </c>
      <c r="E28" s="18">
        <v>0.26498288601382969</v>
      </c>
    </row>
    <row r="29" spans="1:5" x14ac:dyDescent="0.2">
      <c r="A29" s="3">
        <v>26</v>
      </c>
      <c r="B29" s="4" t="s">
        <v>108</v>
      </c>
      <c r="C29" s="19">
        <v>16</v>
      </c>
      <c r="D29" s="21">
        <v>2407619895</v>
      </c>
      <c r="E29" s="18">
        <v>0.23810666988724358</v>
      </c>
    </row>
    <row r="30" spans="1:5" x14ac:dyDescent="0.2">
      <c r="A30" s="3">
        <v>27</v>
      </c>
      <c r="B30" s="4" t="s">
        <v>107</v>
      </c>
      <c r="C30" s="4" t="s">
        <v>73</v>
      </c>
      <c r="D30" s="21">
        <v>2286852582</v>
      </c>
      <c r="E30" s="18">
        <v>0.22616313063115995</v>
      </c>
    </row>
    <row r="31" spans="1:5" x14ac:dyDescent="0.2">
      <c r="A31" s="3">
        <v>28</v>
      </c>
      <c r="B31" s="4" t="s">
        <v>30</v>
      </c>
      <c r="C31" s="19" t="s">
        <v>29</v>
      </c>
      <c r="D31" s="21">
        <v>1117528700</v>
      </c>
      <c r="E31" s="18">
        <v>0.1105203681914335</v>
      </c>
    </row>
    <row r="32" spans="1:5" x14ac:dyDescent="0.2">
      <c r="A32" s="3">
        <v>29</v>
      </c>
      <c r="B32" s="4" t="s">
        <v>5</v>
      </c>
      <c r="C32" s="19">
        <v>17</v>
      </c>
      <c r="D32" s="21">
        <v>755514706</v>
      </c>
      <c r="E32" s="18">
        <v>7.4718227353948605E-2</v>
      </c>
    </row>
    <row r="33" spans="1:5" x14ac:dyDescent="0.2">
      <c r="A33" s="3">
        <v>30</v>
      </c>
      <c r="B33" s="4" t="s">
        <v>138</v>
      </c>
      <c r="C33" s="4" t="s">
        <v>33</v>
      </c>
      <c r="D33" s="21">
        <v>361936982</v>
      </c>
      <c r="E33" s="18">
        <v>3.5794524572600454E-2</v>
      </c>
    </row>
    <row r="34" spans="1:5" x14ac:dyDescent="0.2">
      <c r="A34" s="3">
        <v>31</v>
      </c>
      <c r="B34" s="4" t="s">
        <v>164</v>
      </c>
      <c r="C34" s="4" t="s">
        <v>10</v>
      </c>
      <c r="D34" s="21">
        <v>340859309</v>
      </c>
      <c r="E34" s="18">
        <v>3.3710003449716863E-2</v>
      </c>
    </row>
    <row r="35" spans="1:5" x14ac:dyDescent="0.2">
      <c r="A35" s="3">
        <v>32</v>
      </c>
      <c r="B35" s="4" t="s">
        <v>96</v>
      </c>
      <c r="C35" s="4" t="s">
        <v>95</v>
      </c>
      <c r="D35" s="21">
        <v>334526560</v>
      </c>
      <c r="E35" s="18">
        <v>3.3083712821884277E-2</v>
      </c>
    </row>
    <row r="36" spans="1:5" x14ac:dyDescent="0.2">
      <c r="A36" s="3">
        <v>33</v>
      </c>
      <c r="B36" s="4" t="s">
        <v>173</v>
      </c>
      <c r="C36" s="4" t="s">
        <v>59</v>
      </c>
      <c r="D36" s="21">
        <v>179566407</v>
      </c>
      <c r="E36" s="18">
        <v>1.7758600218905161E-2</v>
      </c>
    </row>
    <row r="37" spans="1:5" x14ac:dyDescent="0.2">
      <c r="A37" s="3">
        <v>34</v>
      </c>
      <c r="B37" s="4" t="s">
        <v>19</v>
      </c>
      <c r="C37" s="4" t="s">
        <v>18</v>
      </c>
      <c r="D37" s="21">
        <v>141139819</v>
      </c>
      <c r="E37" s="18">
        <v>1.3958321394656156E-2</v>
      </c>
    </row>
    <row r="38" spans="1:5" x14ac:dyDescent="0.2">
      <c r="A38" s="3">
        <v>35</v>
      </c>
      <c r="B38" s="4" t="s">
        <v>26</v>
      </c>
      <c r="C38" s="4" t="s">
        <v>25</v>
      </c>
      <c r="D38" s="21">
        <v>124957650</v>
      </c>
      <c r="E38" s="18">
        <v>1.2357951510629015E-2</v>
      </c>
    </row>
    <row r="39" spans="1:5" x14ac:dyDescent="0.2">
      <c r="A39" s="3">
        <v>36</v>
      </c>
      <c r="B39" s="4" t="s">
        <v>49</v>
      </c>
      <c r="C39" s="4" t="s">
        <v>48</v>
      </c>
      <c r="D39" s="21">
        <v>57254808</v>
      </c>
      <c r="E39" s="18">
        <v>5.6623355273916738E-3</v>
      </c>
    </row>
    <row r="40" spans="1:5" x14ac:dyDescent="0.2">
      <c r="A40" s="3">
        <v>37</v>
      </c>
      <c r="B40" s="4" t="s">
        <v>3</v>
      </c>
      <c r="C40" s="4" t="s">
        <v>2</v>
      </c>
      <c r="D40" s="21">
        <v>45971464</v>
      </c>
      <c r="E40" s="18">
        <v>4.5464453195512835E-3</v>
      </c>
    </row>
    <row r="41" spans="1:5" x14ac:dyDescent="0.2">
      <c r="A41" s="3">
        <v>38</v>
      </c>
      <c r="B41" s="4" t="s">
        <v>88</v>
      </c>
      <c r="C41" s="4" t="s">
        <v>87</v>
      </c>
      <c r="D41" s="21">
        <v>42021359</v>
      </c>
      <c r="E41" s="18">
        <v>4.1557913175602626E-3</v>
      </c>
    </row>
    <row r="42" spans="1:5" x14ac:dyDescent="0.2">
      <c r="A42" s="3">
        <v>39</v>
      </c>
      <c r="B42" s="4" t="s">
        <v>76</v>
      </c>
      <c r="C42" s="4" t="s">
        <v>75</v>
      </c>
      <c r="D42" s="21">
        <v>41837788</v>
      </c>
      <c r="E42" s="18">
        <v>4.1376366746331775E-3</v>
      </c>
    </row>
    <row r="43" spans="1:5" x14ac:dyDescent="0.2">
      <c r="A43" s="3">
        <v>40</v>
      </c>
      <c r="B43" s="4" t="s">
        <v>68</v>
      </c>
      <c r="C43" s="4" t="s">
        <v>67</v>
      </c>
      <c r="D43" s="21">
        <v>40285440</v>
      </c>
      <c r="E43" s="18">
        <v>3.9841139306345356E-3</v>
      </c>
    </row>
    <row r="44" spans="1:5" x14ac:dyDescent="0.2">
      <c r="A44" s="3">
        <v>41</v>
      </c>
      <c r="B44" s="4" t="s">
        <v>148</v>
      </c>
      <c r="C44" s="4" t="s">
        <v>54</v>
      </c>
      <c r="D44" s="21">
        <v>27872354</v>
      </c>
      <c r="E44" s="18">
        <v>2.7564954944262051E-3</v>
      </c>
    </row>
    <row r="45" spans="1:5" x14ac:dyDescent="0.2">
      <c r="A45" s="3">
        <v>42</v>
      </c>
      <c r="B45" s="4" t="s">
        <v>47</v>
      </c>
      <c r="C45" s="4" t="s">
        <v>46</v>
      </c>
      <c r="D45" s="21">
        <v>24830205</v>
      </c>
      <c r="E45" s="18">
        <v>2.4556357244952839E-3</v>
      </c>
    </row>
    <row r="46" spans="1:5" x14ac:dyDescent="0.2">
      <c r="A46" s="3">
        <v>43</v>
      </c>
      <c r="B46" s="4" t="s">
        <v>109</v>
      </c>
      <c r="C46" s="4" t="s">
        <v>21</v>
      </c>
      <c r="D46" s="21">
        <v>16422713</v>
      </c>
      <c r="E46" s="18">
        <v>1.6241589924824674E-3</v>
      </c>
    </row>
    <row r="47" spans="1:5" x14ac:dyDescent="0.2">
      <c r="A47" s="3">
        <v>44</v>
      </c>
      <c r="B47" s="4" t="s">
        <v>23</v>
      </c>
      <c r="C47" s="4" t="s">
        <v>22</v>
      </c>
      <c r="D47" s="21">
        <v>15422646</v>
      </c>
      <c r="E47" s="18">
        <v>1.5252552479467767E-3</v>
      </c>
    </row>
    <row r="48" spans="1:5" x14ac:dyDescent="0.2">
      <c r="A48" s="3">
        <v>45</v>
      </c>
      <c r="B48" s="22" t="s">
        <v>187</v>
      </c>
      <c r="C48" s="22" t="s">
        <v>181</v>
      </c>
      <c r="D48" s="21">
        <v>14969646</v>
      </c>
      <c r="E48" s="18">
        <v>1.4804548532985505E-3</v>
      </c>
    </row>
    <row r="49" spans="1:5" x14ac:dyDescent="0.2">
      <c r="A49" s="3">
        <v>46</v>
      </c>
      <c r="B49" s="4" t="s">
        <v>139</v>
      </c>
      <c r="C49" s="4" t="s">
        <v>4</v>
      </c>
      <c r="D49" s="21">
        <v>10179620</v>
      </c>
      <c r="E49" s="18">
        <v>1.0067350846997311E-3</v>
      </c>
    </row>
    <row r="50" spans="1:5" x14ac:dyDescent="0.2">
      <c r="A50" s="3">
        <v>47</v>
      </c>
      <c r="B50" s="4" t="s">
        <v>165</v>
      </c>
      <c r="C50" s="4" t="s">
        <v>166</v>
      </c>
      <c r="D50" s="21">
        <v>9718800</v>
      </c>
      <c r="E50" s="18">
        <v>9.6116131458539168E-4</v>
      </c>
    </row>
    <row r="51" spans="1:5" x14ac:dyDescent="0.2">
      <c r="A51" s="3">
        <v>48</v>
      </c>
      <c r="B51" s="4" t="s">
        <v>15</v>
      </c>
      <c r="C51" s="4" t="s">
        <v>14</v>
      </c>
      <c r="D51" s="21">
        <v>9121302</v>
      </c>
      <c r="E51" s="18">
        <v>9.0207048411844698E-4</v>
      </c>
    </row>
    <row r="52" spans="1:5" x14ac:dyDescent="0.2">
      <c r="A52" s="3">
        <v>49</v>
      </c>
      <c r="B52" s="4" t="s">
        <v>17</v>
      </c>
      <c r="C52" s="4" t="s">
        <v>16</v>
      </c>
      <c r="D52" s="21">
        <v>7005405</v>
      </c>
      <c r="E52" s="18">
        <v>6.9281436792639794E-4</v>
      </c>
    </row>
    <row r="53" spans="1:5" x14ac:dyDescent="0.2">
      <c r="A53" s="3">
        <v>50</v>
      </c>
      <c r="B53" s="4" t="s">
        <v>61</v>
      </c>
      <c r="C53" s="4" t="s">
        <v>60</v>
      </c>
      <c r="D53" s="21">
        <v>5194503</v>
      </c>
      <c r="E53" s="18">
        <v>5.1372137836952719E-4</v>
      </c>
    </row>
    <row r="54" spans="1:5" x14ac:dyDescent="0.2">
      <c r="A54" s="3">
        <v>51</v>
      </c>
      <c r="B54" s="4" t="s">
        <v>159</v>
      </c>
      <c r="C54" s="4" t="s">
        <v>141</v>
      </c>
      <c r="D54" s="21">
        <v>4890870</v>
      </c>
      <c r="E54" s="18">
        <v>4.8369294960964887E-4</v>
      </c>
    </row>
    <row r="55" spans="1:5" x14ac:dyDescent="0.2">
      <c r="A55" s="3">
        <v>52</v>
      </c>
      <c r="B55" s="4" t="s">
        <v>172</v>
      </c>
      <c r="C55" s="4" t="s">
        <v>167</v>
      </c>
      <c r="D55" s="21">
        <v>4617336</v>
      </c>
      <c r="E55" s="18">
        <v>4.5664122521735755E-4</v>
      </c>
    </row>
    <row r="56" spans="1:5" x14ac:dyDescent="0.2">
      <c r="A56" s="3">
        <v>53</v>
      </c>
      <c r="B56" s="4" t="s">
        <v>1</v>
      </c>
      <c r="C56" s="4" t="s">
        <v>0</v>
      </c>
      <c r="D56" s="21">
        <v>4362968</v>
      </c>
      <c r="E56" s="18">
        <v>4.314849629968718E-4</v>
      </c>
    </row>
    <row r="57" spans="1:5" x14ac:dyDescent="0.2">
      <c r="A57" s="3">
        <v>54</v>
      </c>
      <c r="B57" s="4" t="s">
        <v>110</v>
      </c>
      <c r="C57" s="4" t="s">
        <v>83</v>
      </c>
      <c r="D57" s="21">
        <v>3394593</v>
      </c>
      <c r="E57" s="18">
        <v>3.3571546593842542E-4</v>
      </c>
    </row>
    <row r="58" spans="1:5" x14ac:dyDescent="0.2">
      <c r="A58" s="3">
        <v>55</v>
      </c>
      <c r="B58" s="4" t="s">
        <v>52</v>
      </c>
      <c r="C58" s="4" t="s">
        <v>51</v>
      </c>
      <c r="D58" s="21">
        <v>3331380</v>
      </c>
      <c r="E58" s="18">
        <v>3.2946388239118844E-4</v>
      </c>
    </row>
    <row r="59" spans="1:5" x14ac:dyDescent="0.2">
      <c r="A59" s="3">
        <v>56</v>
      </c>
      <c r="B59" s="4" t="s">
        <v>56</v>
      </c>
      <c r="C59" s="4" t="s">
        <v>55</v>
      </c>
      <c r="D59" s="21">
        <v>3017346</v>
      </c>
      <c r="E59" s="18">
        <v>2.9840682470253253E-4</v>
      </c>
    </row>
    <row r="60" spans="1:5" x14ac:dyDescent="0.2">
      <c r="A60" s="3">
        <v>57</v>
      </c>
      <c r="B60" s="4" t="s">
        <v>82</v>
      </c>
      <c r="C60" s="4" t="s">
        <v>81</v>
      </c>
      <c r="D60" s="21">
        <v>2774555</v>
      </c>
      <c r="E60" s="18">
        <v>2.743954944220965E-4</v>
      </c>
    </row>
    <row r="61" spans="1:5" x14ac:dyDescent="0.2">
      <c r="A61" s="3">
        <v>58</v>
      </c>
      <c r="B61" s="4" t="s">
        <v>160</v>
      </c>
      <c r="C61" s="4" t="s">
        <v>152</v>
      </c>
      <c r="D61" s="21">
        <v>1457460</v>
      </c>
      <c r="E61" s="18">
        <v>1.4413859422517439E-4</v>
      </c>
    </row>
    <row r="62" spans="1:5" x14ac:dyDescent="0.2">
      <c r="A62" s="3">
        <v>59</v>
      </c>
      <c r="B62" s="4" t="s">
        <v>111</v>
      </c>
      <c r="C62" s="4" t="s">
        <v>9</v>
      </c>
      <c r="D62" s="21">
        <v>1424697</v>
      </c>
      <c r="E62" s="18">
        <v>1.4089842793409309E-4</v>
      </c>
    </row>
    <row r="63" spans="1:5" x14ac:dyDescent="0.2">
      <c r="A63" s="3">
        <v>60</v>
      </c>
      <c r="B63" s="4" t="s">
        <v>90</v>
      </c>
      <c r="C63" s="4" t="s">
        <v>89</v>
      </c>
      <c r="D63" s="21">
        <v>1340160</v>
      </c>
      <c r="E63" s="18">
        <v>1.3253796223348135E-4</v>
      </c>
    </row>
    <row r="64" spans="1:5" x14ac:dyDescent="0.2">
      <c r="A64" s="3">
        <v>61</v>
      </c>
      <c r="B64" s="22" t="s">
        <v>8</v>
      </c>
      <c r="C64" s="22" t="s">
        <v>7</v>
      </c>
      <c r="D64" s="21">
        <v>1295873</v>
      </c>
      <c r="E64" s="18">
        <v>1.2815810554962705E-4</v>
      </c>
    </row>
    <row r="65" spans="1:5" x14ac:dyDescent="0.2">
      <c r="A65" s="3">
        <v>62</v>
      </c>
      <c r="B65" s="4" t="s">
        <v>146</v>
      </c>
      <c r="C65" s="4" t="s">
        <v>94</v>
      </c>
      <c r="D65" s="21">
        <v>1249990</v>
      </c>
      <c r="E65" s="18">
        <v>1.2362040906476046E-4</v>
      </c>
    </row>
    <row r="66" spans="1:5" x14ac:dyDescent="0.2">
      <c r="A66" s="3">
        <v>63</v>
      </c>
      <c r="B66" s="4" t="s">
        <v>147</v>
      </c>
      <c r="C66" s="4" t="s">
        <v>53</v>
      </c>
      <c r="D66" s="21">
        <v>1146312</v>
      </c>
      <c r="E66" s="18">
        <v>1.133669536203039E-4</v>
      </c>
    </row>
    <row r="67" spans="1:5" x14ac:dyDescent="0.2">
      <c r="A67" s="3">
        <v>64</v>
      </c>
      <c r="B67" s="4" t="s">
        <v>145</v>
      </c>
      <c r="C67" s="4" t="s">
        <v>129</v>
      </c>
      <c r="D67" s="21">
        <v>1136181</v>
      </c>
      <c r="E67" s="18">
        <v>1.1236502691350217E-4</v>
      </c>
    </row>
    <row r="68" spans="1:5" x14ac:dyDescent="0.2">
      <c r="A68" s="3">
        <v>65</v>
      </c>
      <c r="B68" s="4" t="s">
        <v>42</v>
      </c>
      <c r="C68" s="4" t="s">
        <v>41</v>
      </c>
      <c r="D68" s="21">
        <v>934320</v>
      </c>
      <c r="E68" s="18">
        <v>9.2401555690355112E-5</v>
      </c>
    </row>
    <row r="69" spans="1:5" x14ac:dyDescent="0.2">
      <c r="A69" s="3">
        <v>66</v>
      </c>
      <c r="B69" s="22" t="s">
        <v>183</v>
      </c>
      <c r="C69" s="22" t="s">
        <v>180</v>
      </c>
      <c r="D69" s="21">
        <v>877842</v>
      </c>
      <c r="E69" s="18">
        <v>8.6816044235735846E-5</v>
      </c>
    </row>
    <row r="70" spans="1:5" x14ac:dyDescent="0.2">
      <c r="A70" s="3">
        <v>67</v>
      </c>
      <c r="B70" s="4" t="s">
        <v>171</v>
      </c>
      <c r="C70" s="4" t="s">
        <v>169</v>
      </c>
      <c r="D70" s="21">
        <v>835110</v>
      </c>
      <c r="E70" s="18">
        <v>8.258997257103825E-5</v>
      </c>
    </row>
    <row r="71" spans="1:5" x14ac:dyDescent="0.2">
      <c r="A71" s="3">
        <v>68</v>
      </c>
      <c r="B71" s="4" t="s">
        <v>170</v>
      </c>
      <c r="C71" s="4" t="s">
        <v>168</v>
      </c>
      <c r="D71" s="21">
        <v>729240</v>
      </c>
      <c r="E71" s="18">
        <v>7.2119734642985868E-5</v>
      </c>
    </row>
    <row r="72" spans="1:5" x14ac:dyDescent="0.2">
      <c r="A72" s="3">
        <v>69</v>
      </c>
      <c r="B72" s="4" t="s">
        <v>113</v>
      </c>
      <c r="C72" s="4" t="s">
        <v>63</v>
      </c>
      <c r="D72" s="21">
        <v>704565</v>
      </c>
      <c r="E72" s="18">
        <v>6.9679448245756317E-5</v>
      </c>
    </row>
    <row r="73" spans="1:5" x14ac:dyDescent="0.2">
      <c r="A73" s="3">
        <v>70</v>
      </c>
      <c r="B73" s="4" t="s">
        <v>112</v>
      </c>
      <c r="C73" s="4" t="s">
        <v>20</v>
      </c>
      <c r="D73" s="21">
        <v>552003</v>
      </c>
      <c r="E73" s="18">
        <v>5.4591506064028485E-5</v>
      </c>
    </row>
    <row r="74" spans="1:5" x14ac:dyDescent="0.2">
      <c r="A74" s="3">
        <v>71</v>
      </c>
      <c r="B74" s="4" t="s">
        <v>58</v>
      </c>
      <c r="C74" s="4" t="s">
        <v>57</v>
      </c>
      <c r="D74" s="21">
        <v>466340</v>
      </c>
      <c r="E74" s="18">
        <v>4.6119682208065975E-5</v>
      </c>
    </row>
    <row r="75" spans="1:5" x14ac:dyDescent="0.2">
      <c r="A75" s="3">
        <v>72</v>
      </c>
      <c r="B75" s="4" t="s">
        <v>114</v>
      </c>
      <c r="C75" s="4" t="s">
        <v>6</v>
      </c>
      <c r="D75" s="21">
        <v>429625</v>
      </c>
      <c r="E75" s="18">
        <v>4.2488674504954206E-5</v>
      </c>
    </row>
    <row r="76" spans="1:5" x14ac:dyDescent="0.2">
      <c r="A76" s="3">
        <v>73</v>
      </c>
      <c r="B76" s="4" t="s">
        <v>70</v>
      </c>
      <c r="C76" s="4" t="s">
        <v>69</v>
      </c>
      <c r="D76" s="21">
        <v>318392</v>
      </c>
      <c r="E76" s="18">
        <v>3.1488051330768413E-5</v>
      </c>
    </row>
    <row r="77" spans="1:5" x14ac:dyDescent="0.2">
      <c r="A77" s="3">
        <v>74</v>
      </c>
      <c r="B77" s="22" t="s">
        <v>182</v>
      </c>
      <c r="C77" s="22" t="s">
        <v>179</v>
      </c>
      <c r="D77" s="21">
        <v>250488</v>
      </c>
      <c r="E77" s="18">
        <v>2.4772541400982181E-5</v>
      </c>
    </row>
    <row r="78" spans="1:5" x14ac:dyDescent="0.2">
      <c r="A78" s="3">
        <v>75</v>
      </c>
      <c r="B78" s="4" t="s">
        <v>153</v>
      </c>
      <c r="C78" s="4" t="s">
        <v>154</v>
      </c>
      <c r="D78" s="21">
        <v>239304</v>
      </c>
      <c r="E78" s="18">
        <v>2.3666476028474976E-5</v>
      </c>
    </row>
    <row r="79" spans="1:5" x14ac:dyDescent="0.2">
      <c r="A79" s="3">
        <v>76</v>
      </c>
      <c r="B79" s="4" t="s">
        <v>115</v>
      </c>
      <c r="C79" s="4" t="s">
        <v>37</v>
      </c>
      <c r="D79" s="21">
        <v>238464</v>
      </c>
      <c r="E79" s="18">
        <v>2.3583402448994822E-5</v>
      </c>
    </row>
    <row r="80" spans="1:5" x14ac:dyDescent="0.2">
      <c r="A80" s="3">
        <v>77</v>
      </c>
      <c r="B80" s="22" t="s">
        <v>177</v>
      </c>
      <c r="C80" s="22" t="s">
        <v>178</v>
      </c>
      <c r="D80" s="21">
        <v>199297</v>
      </c>
      <c r="E80" s="18">
        <v>1.9709899011495745E-5</v>
      </c>
    </row>
    <row r="81" spans="1:5" x14ac:dyDescent="0.2">
      <c r="A81" s="3">
        <v>78</v>
      </c>
      <c r="B81" s="4" t="s">
        <v>13</v>
      </c>
      <c r="C81" s="4" t="s">
        <v>12</v>
      </c>
      <c r="D81" s="21">
        <v>81960</v>
      </c>
      <c r="E81" s="18">
        <v>8.1056078264208239E-6</v>
      </c>
    </row>
    <row r="82" spans="1:5" x14ac:dyDescent="0.2">
      <c r="A82" s="3">
        <v>79</v>
      </c>
      <c r="B82" s="4" t="s">
        <v>116</v>
      </c>
      <c r="C82" s="4" t="s">
        <v>77</v>
      </c>
      <c r="D82" s="21">
        <v>26060</v>
      </c>
      <c r="E82" s="18">
        <v>2.577258906253376E-6</v>
      </c>
    </row>
    <row r="83" spans="1:5" x14ac:dyDescent="0.2">
      <c r="A83" s="3">
        <v>80</v>
      </c>
      <c r="B83" s="4" t="s">
        <v>157</v>
      </c>
      <c r="C83" s="4" t="s">
        <v>158</v>
      </c>
      <c r="D83" s="21">
        <v>11028</v>
      </c>
      <c r="E83" s="18">
        <v>1.0906374220323188E-6</v>
      </c>
    </row>
    <row r="84" spans="1:5" x14ac:dyDescent="0.2">
      <c r="A84" s="3">
        <v>81</v>
      </c>
      <c r="B84" s="4" t="s">
        <v>131</v>
      </c>
      <c r="C84" s="4" t="s">
        <v>130</v>
      </c>
      <c r="D84" s="21">
        <v>6903</v>
      </c>
      <c r="E84" s="18">
        <v>6.8268680851370118E-7</v>
      </c>
    </row>
    <row r="85" spans="1:5" x14ac:dyDescent="0.2">
      <c r="A85" s="3">
        <v>82</v>
      </c>
      <c r="B85" s="4" t="s">
        <v>155</v>
      </c>
      <c r="C85" s="4" t="s">
        <v>156</v>
      </c>
      <c r="D85" s="21">
        <v>2976</v>
      </c>
      <c r="E85" s="18">
        <v>2.9431782444397724E-7</v>
      </c>
    </row>
    <row r="86" spans="1:5" x14ac:dyDescent="0.2">
      <c r="A86" s="5"/>
      <c r="B86" s="5" t="s">
        <v>132</v>
      </c>
      <c r="C86" s="26"/>
      <c r="D86" s="24">
        <v>1011151806936</v>
      </c>
      <c r="E86" s="20"/>
    </row>
    <row r="87" spans="1:5" ht="25.7" customHeight="1" x14ac:dyDescent="0.2">
      <c r="A87" s="29" t="s">
        <v>118</v>
      </c>
      <c r="B87" s="29"/>
      <c r="C87" s="29"/>
      <c r="D87" s="29"/>
    </row>
  </sheetData>
  <sortState ref="B4:D85">
    <sortCondition descending="1" ref="D4:D85"/>
  </sortState>
  <mergeCells count="3">
    <mergeCell ref="A87:D87"/>
    <mergeCell ref="A1:E1"/>
    <mergeCell ref="A2:E2"/>
  </mergeCells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10" sqref="G10"/>
    </sheetView>
  </sheetViews>
  <sheetFormatPr defaultRowHeight="12.75" x14ac:dyDescent="0.2"/>
  <cols>
    <col min="2" max="2" width="35.140625" customWidth="1"/>
    <col min="3" max="3" width="7.5703125" customWidth="1"/>
    <col min="4" max="4" width="25.140625" customWidth="1"/>
    <col min="5" max="6" width="13" customWidth="1"/>
    <col min="7" max="7" width="25.140625" customWidth="1"/>
    <col min="8" max="9" width="10.140625" bestFit="1" customWidth="1"/>
  </cols>
  <sheetData>
    <row r="1" spans="1:9" x14ac:dyDescent="0.2">
      <c r="A1" s="30" t="s">
        <v>192</v>
      </c>
      <c r="B1" s="30"/>
      <c r="C1" s="30"/>
      <c r="D1" s="30"/>
    </row>
    <row r="2" spans="1:9" ht="38.25" customHeight="1" x14ac:dyDescent="0.2">
      <c r="A2" s="7" t="s">
        <v>134</v>
      </c>
      <c r="B2" s="7" t="s">
        <v>135</v>
      </c>
      <c r="C2" s="7" t="s">
        <v>136</v>
      </c>
      <c r="D2" s="8" t="s">
        <v>133</v>
      </c>
      <c r="E2" s="15" t="s">
        <v>175</v>
      </c>
      <c r="F2" s="14"/>
      <c r="G2" s="10" t="s">
        <v>161</v>
      </c>
    </row>
    <row r="3" spans="1:9" x14ac:dyDescent="0.2">
      <c r="A3" s="3">
        <v>1</v>
      </c>
      <c r="B3" s="4" t="s">
        <v>124</v>
      </c>
      <c r="C3" t="s">
        <v>79</v>
      </c>
      <c r="D3" s="1">
        <v>38287134</v>
      </c>
      <c r="E3" s="13">
        <v>23.681284659085915</v>
      </c>
      <c r="G3" s="4" t="s">
        <v>191</v>
      </c>
      <c r="H3" s="1">
        <f>SUM(D5+D7)</f>
        <v>40695796</v>
      </c>
      <c r="I3" s="1"/>
    </row>
    <row r="4" spans="1:9" x14ac:dyDescent="0.2">
      <c r="A4" s="3">
        <v>2</v>
      </c>
      <c r="B4" t="s">
        <v>99</v>
      </c>
      <c r="C4" t="s">
        <v>36</v>
      </c>
      <c r="D4" s="1">
        <v>37818194</v>
      </c>
      <c r="E4" s="13">
        <v>23.391236790054197</v>
      </c>
    </row>
    <row r="5" spans="1:9" x14ac:dyDescent="0.2">
      <c r="A5" s="3">
        <v>3</v>
      </c>
      <c r="B5" s="4" t="s">
        <v>98</v>
      </c>
      <c r="C5" t="s">
        <v>27</v>
      </c>
      <c r="D5" s="1">
        <v>25760245</v>
      </c>
      <c r="E5" s="13">
        <v>15.933177310497951</v>
      </c>
      <c r="I5" s="1"/>
    </row>
    <row r="6" spans="1:9" x14ac:dyDescent="0.2">
      <c r="A6" s="3">
        <v>4</v>
      </c>
      <c r="B6" t="s">
        <v>127</v>
      </c>
      <c r="C6" t="s">
        <v>86</v>
      </c>
      <c r="D6" s="1">
        <v>17699434</v>
      </c>
      <c r="E6" s="13">
        <v>10.947419957281307</v>
      </c>
    </row>
    <row r="7" spans="1:9" x14ac:dyDescent="0.2">
      <c r="A7" s="3">
        <v>5</v>
      </c>
      <c r="B7" t="s">
        <v>100</v>
      </c>
      <c r="C7" t="s">
        <v>80</v>
      </c>
      <c r="D7" s="1">
        <v>14935551</v>
      </c>
      <c r="E7" s="13">
        <v>9.2379083472608663</v>
      </c>
      <c r="I7" s="1"/>
    </row>
    <row r="8" spans="1:9" x14ac:dyDescent="0.2">
      <c r="A8" s="3">
        <v>6</v>
      </c>
      <c r="B8" t="s">
        <v>32</v>
      </c>
      <c r="C8" t="s">
        <v>31</v>
      </c>
      <c r="D8" s="1">
        <v>5441828</v>
      </c>
      <c r="E8" s="13">
        <v>3.365869013172524</v>
      </c>
    </row>
    <row r="9" spans="1:9" x14ac:dyDescent="0.2">
      <c r="A9" s="3">
        <v>7</v>
      </c>
      <c r="B9" t="s">
        <v>101</v>
      </c>
      <c r="C9" t="s">
        <v>28</v>
      </c>
      <c r="D9" s="1">
        <v>5150814</v>
      </c>
      <c r="E9" s="13">
        <v>3.1858715922692191</v>
      </c>
      <c r="I9" s="1"/>
    </row>
    <row r="10" spans="1:9" x14ac:dyDescent="0.2">
      <c r="A10" s="3">
        <v>8</v>
      </c>
      <c r="B10" t="s">
        <v>103</v>
      </c>
      <c r="C10" t="s">
        <v>50</v>
      </c>
      <c r="D10" s="1">
        <v>2155554</v>
      </c>
      <c r="E10" s="13">
        <v>1.3332491241582951</v>
      </c>
    </row>
    <row r="11" spans="1:9" x14ac:dyDescent="0.2">
      <c r="A11" s="3">
        <v>9</v>
      </c>
      <c r="B11" s="4" t="s">
        <v>121</v>
      </c>
      <c r="C11" t="s">
        <v>66</v>
      </c>
      <c r="D11" s="1">
        <v>1827568</v>
      </c>
      <c r="E11" s="16">
        <v>1.1303838527542001</v>
      </c>
    </row>
    <row r="12" spans="1:9" x14ac:dyDescent="0.2">
      <c r="A12" s="3">
        <v>10</v>
      </c>
      <c r="B12" t="s">
        <v>65</v>
      </c>
      <c r="C12" t="s">
        <v>64</v>
      </c>
      <c r="D12" s="1">
        <v>1654385</v>
      </c>
      <c r="E12" s="13">
        <v>1.0232670358852625</v>
      </c>
      <c r="G12" s="1"/>
      <c r="H12" s="28"/>
    </row>
    <row r="13" spans="1:9" ht="15" x14ac:dyDescent="0.25">
      <c r="A13" s="3">
        <v>11</v>
      </c>
      <c r="B13" s="17" t="s">
        <v>176</v>
      </c>
      <c r="C13" t="s">
        <v>38</v>
      </c>
      <c r="D13" s="1">
        <v>1466341</v>
      </c>
      <c r="E13" s="13">
        <v>0.90695842181054087</v>
      </c>
    </row>
    <row r="14" spans="1:9" x14ac:dyDescent="0.2">
      <c r="A14" s="3">
        <v>12</v>
      </c>
      <c r="B14" s="9" t="s">
        <v>85</v>
      </c>
      <c r="C14" s="9" t="s">
        <v>84</v>
      </c>
      <c r="D14" s="1">
        <v>1424678</v>
      </c>
      <c r="E14" s="13">
        <v>0.88118910299050335</v>
      </c>
    </row>
    <row r="15" spans="1:9" x14ac:dyDescent="0.2">
      <c r="A15" s="3">
        <v>13</v>
      </c>
      <c r="B15" t="s">
        <v>102</v>
      </c>
      <c r="C15" t="s">
        <v>39</v>
      </c>
      <c r="D15" s="1">
        <v>1348551</v>
      </c>
      <c r="E15" s="13">
        <v>0.83410317701750591</v>
      </c>
    </row>
    <row r="16" spans="1:9" x14ac:dyDescent="0.2">
      <c r="A16" s="3">
        <v>14</v>
      </c>
      <c r="B16" t="s">
        <v>104</v>
      </c>
      <c r="C16" t="s">
        <v>62</v>
      </c>
      <c r="D16" s="1">
        <v>1138989</v>
      </c>
      <c r="E16" s="13">
        <v>0.70448529086997225</v>
      </c>
    </row>
    <row r="17" spans="1:5" x14ac:dyDescent="0.2">
      <c r="A17" s="3">
        <v>15</v>
      </c>
      <c r="B17" t="s">
        <v>44</v>
      </c>
      <c r="C17" t="s">
        <v>43</v>
      </c>
      <c r="D17" s="1">
        <v>957824</v>
      </c>
      <c r="E17" s="13">
        <v>0.59243146267632119</v>
      </c>
    </row>
    <row r="18" spans="1:5" x14ac:dyDescent="0.2">
      <c r="A18" s="3">
        <v>16</v>
      </c>
      <c r="B18" s="9" t="s">
        <v>123</v>
      </c>
      <c r="C18" s="9" t="s">
        <v>97</v>
      </c>
      <c r="D18" s="1">
        <v>655627</v>
      </c>
      <c r="E18" s="13">
        <v>0.4055171540701511</v>
      </c>
    </row>
    <row r="19" spans="1:5" x14ac:dyDescent="0.2">
      <c r="A19" s="3">
        <v>17</v>
      </c>
      <c r="B19" t="s">
        <v>93</v>
      </c>
      <c r="C19" t="s">
        <v>92</v>
      </c>
      <c r="D19" s="1">
        <v>647180</v>
      </c>
      <c r="E19" s="13">
        <v>0.40029253183764607</v>
      </c>
    </row>
    <row r="20" spans="1:5" x14ac:dyDescent="0.2">
      <c r="A20" s="3">
        <v>18</v>
      </c>
      <c r="B20" t="s">
        <v>106</v>
      </c>
      <c r="C20" t="s">
        <v>24</v>
      </c>
      <c r="D20" s="1">
        <v>585233</v>
      </c>
      <c r="E20" s="13">
        <v>0.36197719225708636</v>
      </c>
    </row>
    <row r="21" spans="1:5" x14ac:dyDescent="0.2">
      <c r="A21" s="3">
        <v>19</v>
      </c>
      <c r="B21" t="s">
        <v>105</v>
      </c>
      <c r="C21" t="s">
        <v>91</v>
      </c>
      <c r="D21" s="1">
        <v>431478</v>
      </c>
      <c r="E21" s="13">
        <v>0.26687694467110212</v>
      </c>
    </row>
    <row r="22" spans="1:5" x14ac:dyDescent="0.2">
      <c r="A22" s="3">
        <v>20</v>
      </c>
      <c r="B22" t="s">
        <v>137</v>
      </c>
      <c r="C22" t="s">
        <v>78</v>
      </c>
      <c r="D22" s="1">
        <v>409637</v>
      </c>
      <c r="E22" s="13">
        <v>0.25336789125803927</v>
      </c>
    </row>
    <row r="23" spans="1:5" x14ac:dyDescent="0.2">
      <c r="A23" s="3">
        <v>21</v>
      </c>
      <c r="B23" t="s">
        <v>128</v>
      </c>
      <c r="C23" t="s">
        <v>74</v>
      </c>
      <c r="D23" s="1">
        <v>405541</v>
      </c>
      <c r="E23" s="13">
        <v>0.25083444119714893</v>
      </c>
    </row>
    <row r="24" spans="1:5" x14ac:dyDescent="0.2">
      <c r="A24" s="3">
        <v>22</v>
      </c>
      <c r="B24" t="s">
        <v>72</v>
      </c>
      <c r="C24" t="s">
        <v>71</v>
      </c>
      <c r="D24" s="1">
        <v>372941</v>
      </c>
      <c r="E24" s="13">
        <v>0.23067075174768004</v>
      </c>
    </row>
    <row r="25" spans="1:5" x14ac:dyDescent="0.2">
      <c r="A25" s="3">
        <v>23</v>
      </c>
      <c r="B25" s="4" t="s">
        <v>108</v>
      </c>
      <c r="C25" s="2">
        <v>16</v>
      </c>
      <c r="D25" s="1">
        <v>333922</v>
      </c>
      <c r="E25" s="13">
        <v>0.20653679473452588</v>
      </c>
    </row>
    <row r="26" spans="1:5" ht="15" x14ac:dyDescent="0.25">
      <c r="A26" s="3">
        <v>24</v>
      </c>
      <c r="B26" s="12" t="s">
        <v>174</v>
      </c>
      <c r="C26" s="12" t="s">
        <v>73</v>
      </c>
      <c r="D26" s="1">
        <v>310772</v>
      </c>
      <c r="E26" s="13">
        <v>0.19221810115307789</v>
      </c>
    </row>
    <row r="27" spans="1:5" x14ac:dyDescent="0.2">
      <c r="A27" s="3">
        <v>25</v>
      </c>
      <c r="B27" t="s">
        <v>122</v>
      </c>
      <c r="C27" t="s">
        <v>45</v>
      </c>
      <c r="D27" s="1">
        <v>202434</v>
      </c>
      <c r="E27" s="13">
        <v>0.12520908926422641</v>
      </c>
    </row>
    <row r="28" spans="1:5" x14ac:dyDescent="0.2">
      <c r="A28" s="3">
        <v>26</v>
      </c>
      <c r="B28" t="s">
        <v>35</v>
      </c>
      <c r="C28" t="s">
        <v>34</v>
      </c>
      <c r="D28" s="1">
        <v>135932</v>
      </c>
      <c r="E28" s="13">
        <v>8.4076399823472467E-2</v>
      </c>
    </row>
    <row r="29" spans="1:5" x14ac:dyDescent="0.2">
      <c r="A29" s="3">
        <v>27</v>
      </c>
      <c r="B29" t="s">
        <v>190</v>
      </c>
      <c r="C29" t="s">
        <v>11</v>
      </c>
      <c r="D29" s="1">
        <v>51701</v>
      </c>
      <c r="E29" s="13">
        <v>3.1978003319846321E-2</v>
      </c>
    </row>
    <row r="30" spans="1:5" x14ac:dyDescent="0.2">
      <c r="A30" s="3">
        <v>28</v>
      </c>
      <c r="B30" t="s">
        <v>3</v>
      </c>
      <c r="C30" t="s">
        <v>2</v>
      </c>
      <c r="D30" s="1">
        <v>28317</v>
      </c>
      <c r="E30" s="13">
        <v>1.7514576507380676E-2</v>
      </c>
    </row>
    <row r="31" spans="1:5" x14ac:dyDescent="0.2">
      <c r="A31" s="3">
        <v>29</v>
      </c>
      <c r="B31" t="s">
        <v>88</v>
      </c>
      <c r="C31" t="s">
        <v>87</v>
      </c>
      <c r="D31" s="1">
        <v>26941</v>
      </c>
      <c r="E31" s="13">
        <v>1.6663495627550332E-2</v>
      </c>
    </row>
    <row r="32" spans="1:5" x14ac:dyDescent="0.2">
      <c r="A32" s="3">
        <v>30</v>
      </c>
      <c r="B32" t="s">
        <v>68</v>
      </c>
      <c r="C32" t="s">
        <v>67</v>
      </c>
      <c r="D32" s="1">
        <v>12015</v>
      </c>
      <c r="E32" s="13">
        <v>7.4314947464836955E-3</v>
      </c>
    </row>
    <row r="33" spans="1:5" x14ac:dyDescent="0.2">
      <c r="A33" s="5"/>
      <c r="B33" s="11" t="s">
        <v>132</v>
      </c>
      <c r="C33" s="5"/>
      <c r="D33" s="6">
        <v>161676761</v>
      </c>
      <c r="E33" s="27"/>
    </row>
    <row r="34" spans="1:5" ht="25.7" customHeight="1" x14ac:dyDescent="0.2">
      <c r="A34" s="29" t="s">
        <v>163</v>
      </c>
      <c r="B34" s="29"/>
      <c r="C34" s="29"/>
      <c r="D34" s="29"/>
    </row>
    <row r="35" spans="1:5" ht="25.7" customHeight="1" x14ac:dyDescent="0.2"/>
  </sheetData>
  <sortState ref="B3:D32">
    <sortCondition descending="1" ref="D3:D32"/>
  </sortState>
  <mergeCells count="2">
    <mergeCell ref="A1:D1"/>
    <mergeCell ref="A34:D3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RPMs System</vt:lpstr>
      <vt:lpstr>Passengers Syst</vt:lpstr>
      <vt:lpstr>Avail Seat-Miles Syst</vt:lpstr>
      <vt:lpstr>Op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(RITA)</dc:creator>
  <cp:lastModifiedBy>david.smallen</cp:lastModifiedBy>
  <dcterms:created xsi:type="dcterms:W3CDTF">2010-01-28T17:12:56Z</dcterms:created>
  <dcterms:modified xsi:type="dcterms:W3CDTF">2018-08-17T15:18:11Z</dcterms:modified>
</cp:coreProperties>
</file>