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cheryl.price.ctr\Desktop\CP\CMS\2019 aged aircraft\"/>
    </mc:Choice>
  </mc:AlternateContent>
  <bookViews>
    <workbookView xWindow="0" yWindow="0" windowWidth="15360" windowHeight="8412" activeTab="2"/>
  </bookViews>
  <sheets>
    <sheet name="MAJORS" sheetId="1" r:id="rId1"/>
    <sheet name="NATIONALS" sheetId="2" r:id="rId2"/>
    <sheet name="REGIONALS" sheetId="3" r:id="rId3"/>
  </sheets>
  <calcPr calcId="171027"/>
</workbook>
</file>

<file path=xl/calcChain.xml><?xml version="1.0" encoding="utf-8"?>
<calcChain xmlns="http://schemas.openxmlformats.org/spreadsheetml/2006/main">
  <c r="E103" i="3" l="1"/>
  <c r="D103" i="3"/>
  <c r="F103" i="3" l="1"/>
  <c r="E79" i="2"/>
  <c r="D79" i="2"/>
  <c r="F79" i="2" l="1"/>
  <c r="E134" i="1"/>
  <c r="D134" i="1"/>
  <c r="F134" i="1" l="1"/>
</calcChain>
</file>

<file path=xl/sharedStrings.xml><?xml version="1.0" encoding="utf-8"?>
<sst xmlns="http://schemas.openxmlformats.org/spreadsheetml/2006/main" count="492" uniqueCount="212">
  <si>
    <t>CARRIER</t>
  </si>
  <si>
    <t>UPS</t>
  </si>
  <si>
    <t>AMERICAN</t>
  </si>
  <si>
    <t>ALLEGIANT</t>
  </si>
  <si>
    <t>DELTA</t>
  </si>
  <si>
    <t>ENVOY</t>
  </si>
  <si>
    <t>FEDERAL EXPRESS</t>
  </si>
  <si>
    <t>FRONTIER</t>
  </si>
  <si>
    <t>HAWAIIAN</t>
  </si>
  <si>
    <t>JET BLUE</t>
  </si>
  <si>
    <t>ALASKA</t>
  </si>
  <si>
    <t>POLAR</t>
  </si>
  <si>
    <t>SKY WEST</t>
  </si>
  <si>
    <t>SOUTHWEST</t>
  </si>
  <si>
    <t>SPIRIT</t>
  </si>
  <si>
    <t>UNITED</t>
  </si>
  <si>
    <t>REPUBLIC</t>
  </si>
  <si>
    <t>B-737-700</t>
  </si>
  <si>
    <t>B-737-800</t>
  </si>
  <si>
    <t>B-737-900</t>
  </si>
  <si>
    <t>A-320-100/200</t>
  </si>
  <si>
    <t>A-319</t>
  </si>
  <si>
    <t>A-321 neo</t>
  </si>
  <si>
    <t>B-737-900ER</t>
  </si>
  <si>
    <t>A-330-200</t>
  </si>
  <si>
    <t>A-321</t>
  </si>
  <si>
    <t>A-330-300</t>
  </si>
  <si>
    <t>B-757-200</t>
  </si>
  <si>
    <t>B-767-300</t>
  </si>
  <si>
    <t>B-777-200</t>
  </si>
  <si>
    <t>B-777-300ER</t>
  </si>
  <si>
    <t>EMB-190</t>
  </si>
  <si>
    <t>B-737-800 max</t>
  </si>
  <si>
    <t>B-787-800</t>
  </si>
  <si>
    <t>B-787-900</t>
  </si>
  <si>
    <t>A-220-100</t>
  </si>
  <si>
    <t>A-350-900</t>
  </si>
  <si>
    <t>B-717-200</t>
  </si>
  <si>
    <t>B-757-300</t>
  </si>
  <si>
    <t>B-767-400</t>
  </si>
  <si>
    <t>MD-80</t>
  </si>
  <si>
    <t>MD-90</t>
  </si>
  <si>
    <t>A-330-900</t>
  </si>
  <si>
    <t>CRJ-700</t>
  </si>
  <si>
    <t>EMB-175</t>
  </si>
  <si>
    <t>EMB-145</t>
  </si>
  <si>
    <t>EMB-140</t>
  </si>
  <si>
    <t>C-208 Caravan</t>
  </si>
  <si>
    <t>ATR-42</t>
  </si>
  <si>
    <t>ATR-72</t>
  </si>
  <si>
    <t>B-777-F</t>
  </si>
  <si>
    <t>A-300-600</t>
  </si>
  <si>
    <t>A-310-200CF</t>
  </si>
  <si>
    <t>DC-10-10</t>
  </si>
  <si>
    <t>DC-10-30</t>
  </si>
  <si>
    <t>MD-11</t>
  </si>
  <si>
    <t>A-320 neo</t>
  </si>
  <si>
    <t>B-747-400</t>
  </si>
  <si>
    <t>B-747-800F</t>
  </si>
  <si>
    <t>EMB-170</t>
  </si>
  <si>
    <t>CRJ-200/400</t>
  </si>
  <si>
    <t>CRJ-900</t>
  </si>
  <si>
    <t>B-787-1000</t>
  </si>
  <si>
    <t>B-737-900 max</t>
  </si>
  <si>
    <t>B-747-800</t>
  </si>
  <si>
    <t>AIRCRAFT</t>
  </si>
  <si>
    <t>CODE</t>
  </si>
  <si>
    <t>GROUP    III</t>
  </si>
  <si>
    <t>MAJORS</t>
  </si>
  <si>
    <t>TOTAL</t>
  </si>
  <si>
    <t>AVERAGE</t>
  </si>
  <si>
    <t>AIRCRAFT YEARS</t>
  </si>
  <si>
    <t>AGE</t>
  </si>
  <si>
    <t>AIRCRAFT FOOTNOTES:</t>
  </si>
  <si>
    <t>A =</t>
  </si>
  <si>
    <t>Airbus</t>
  </si>
  <si>
    <t>G =</t>
  </si>
  <si>
    <t>Gulfstream</t>
  </si>
  <si>
    <t>ATR</t>
  </si>
  <si>
    <t xml:space="preserve">L = </t>
  </si>
  <si>
    <t>Lockheed</t>
  </si>
  <si>
    <t>AW =</t>
  </si>
  <si>
    <t>Agusta Westland</t>
  </si>
  <si>
    <t xml:space="preserve">MD = </t>
  </si>
  <si>
    <t>McDonnell Douglas</t>
  </si>
  <si>
    <t>B =</t>
  </si>
  <si>
    <t>Boeing</t>
  </si>
  <si>
    <t>PA =</t>
  </si>
  <si>
    <t>Piper</t>
  </si>
  <si>
    <t xml:space="preserve">BD = </t>
  </si>
  <si>
    <t>Bombardier</t>
  </si>
  <si>
    <t>PC =</t>
  </si>
  <si>
    <t>Pilatus Porter</t>
  </si>
  <si>
    <t>C or CE or CES =</t>
  </si>
  <si>
    <t>Cessna</t>
  </si>
  <si>
    <t>S =</t>
  </si>
  <si>
    <t>Sikorsky</t>
  </si>
  <si>
    <t>CHALLENGER</t>
  </si>
  <si>
    <t>SF =</t>
  </si>
  <si>
    <t>Saab Fairchild</t>
  </si>
  <si>
    <t>CITATION</t>
  </si>
  <si>
    <t xml:space="preserve">CRJ = </t>
  </si>
  <si>
    <t>Canadair Regional Jet</t>
  </si>
  <si>
    <t>bought by Bombardier</t>
  </si>
  <si>
    <t xml:space="preserve">CV = </t>
  </si>
  <si>
    <t>Convair</t>
  </si>
  <si>
    <t>C  Commando</t>
  </si>
  <si>
    <t>Curtiss-Wright</t>
  </si>
  <si>
    <t xml:space="preserve">DC = </t>
  </si>
  <si>
    <t>Douglas Corp.</t>
  </si>
  <si>
    <t>bought by McDonnell</t>
  </si>
  <si>
    <t xml:space="preserve">DHC = </t>
  </si>
  <si>
    <t>DeHavilland</t>
  </si>
  <si>
    <t>DO =</t>
  </si>
  <si>
    <t>Dornier</t>
  </si>
  <si>
    <t>bought by Fairchild; currently Sierra Nevada Corp. - 328 Support Services</t>
  </si>
  <si>
    <t xml:space="preserve">EMB = </t>
  </si>
  <si>
    <t>Embraer</t>
  </si>
  <si>
    <t>FALCON</t>
  </si>
  <si>
    <t>Daussalt</t>
  </si>
  <si>
    <t>GROUP    II</t>
  </si>
  <si>
    <t>NATIONALS</t>
  </si>
  <si>
    <t>ABX</t>
  </si>
  <si>
    <t>B-767-200</t>
  </si>
  <si>
    <t>AIR TRANSPORT</t>
  </si>
  <si>
    <t>ALOHA AIR CARGO</t>
  </si>
  <si>
    <t>B-737-300</t>
  </si>
  <si>
    <t>AMERIJET</t>
  </si>
  <si>
    <t>COMPASS</t>
  </si>
  <si>
    <t>ENDEAVOR</t>
  </si>
  <si>
    <t>EXPRESS JET</t>
  </si>
  <si>
    <t>EMB-135</t>
  </si>
  <si>
    <t>HORIZON</t>
  </si>
  <si>
    <t>DHC8-Q400</t>
  </si>
  <si>
    <t>KALITTA</t>
  </si>
  <si>
    <t>B-767-300ER</t>
  </si>
  <si>
    <t>MESA</t>
  </si>
  <si>
    <t>OMNI</t>
  </si>
  <si>
    <t>PSA</t>
  </si>
  <si>
    <t>SUN COUNTRY</t>
  </si>
  <si>
    <t>USA JET</t>
  </si>
  <si>
    <t>B-727-200</t>
  </si>
  <si>
    <t>DC-9-15</t>
  </si>
  <si>
    <t>DC-9-30</t>
  </si>
  <si>
    <t>WESTERN GLOBAL</t>
  </si>
  <si>
    <t>B-747-400F</t>
  </si>
  <si>
    <t>GROUP    I</t>
  </si>
  <si>
    <t>REGIONALS</t>
  </si>
  <si>
    <t>21 AIR</t>
  </si>
  <si>
    <t>AMERISTAR</t>
  </si>
  <si>
    <t>B-737-100/200</t>
  </si>
  <si>
    <t>ASIA PACIFIC</t>
  </si>
  <si>
    <t>EASTERN</t>
  </si>
  <si>
    <t>ELITE</t>
  </si>
  <si>
    <t>CV-340/440</t>
  </si>
  <si>
    <t>JAFS</t>
  </si>
  <si>
    <t>AW-139</t>
  </si>
  <si>
    <t>BD-700</t>
  </si>
  <si>
    <t>BD-5000</t>
  </si>
  <si>
    <t>CE-510/560XL</t>
  </si>
  <si>
    <t>FALCON-7X</t>
  </si>
  <si>
    <t>FALCON-900</t>
  </si>
  <si>
    <t>FALCON-2000</t>
  </si>
  <si>
    <t>FALCON-2000EX</t>
  </si>
  <si>
    <t>G-1159</t>
  </si>
  <si>
    <t>G-III/V/550</t>
  </si>
  <si>
    <t>G-650</t>
  </si>
  <si>
    <t>HAWKER 800XP</t>
  </si>
  <si>
    <t>LEAR-45</t>
  </si>
  <si>
    <t>S-76</t>
  </si>
  <si>
    <t>KAISER</t>
  </si>
  <si>
    <t>B-737-500</t>
  </si>
  <si>
    <t>KALITTA CHARTERS</t>
  </si>
  <si>
    <t>B-737-400</t>
  </si>
  <si>
    <t>LYNDEN</t>
  </si>
  <si>
    <t>L-100-30</t>
  </si>
  <si>
    <t>NORTHERN AIR CARGO</t>
  </si>
  <si>
    <t>POLARIS</t>
  </si>
  <si>
    <t>PRESCOTT</t>
  </si>
  <si>
    <t>CASA 235</t>
  </si>
  <si>
    <t>SIERRA PACIFIC</t>
  </si>
  <si>
    <t>SILVER AIR</t>
  </si>
  <si>
    <t>CHALLENGER 300</t>
  </si>
  <si>
    <t>CITATION JET</t>
  </si>
  <si>
    <t>CITATION X</t>
  </si>
  <si>
    <t>FALCON 2000</t>
  </si>
  <si>
    <t>G-200</t>
  </si>
  <si>
    <t>G-IV</t>
  </si>
  <si>
    <t>HAWKER 4000</t>
  </si>
  <si>
    <t>TATONDUK</t>
  </si>
  <si>
    <t>C-46</t>
  </si>
  <si>
    <t>DC-6/C-118</t>
  </si>
  <si>
    <t>DC-6A</t>
  </si>
  <si>
    <t>DC-6B</t>
  </si>
  <si>
    <t>EMB-120</t>
  </si>
  <si>
    <t>PC-12</t>
  </si>
  <si>
    <t>TRANS AIR HAWAII</t>
  </si>
  <si>
    <t>XTRA AIRWAYS</t>
  </si>
  <si>
    <t>AVJET</t>
  </si>
  <si>
    <t>G-150</t>
  </si>
  <si>
    <t>G-450</t>
  </si>
  <si>
    <t>MIAMI</t>
  </si>
  <si>
    <t>GULF &amp; CARIB</t>
  </si>
  <si>
    <t>SKYLEASE</t>
  </si>
  <si>
    <t>HILLWOOD</t>
  </si>
  <si>
    <t>SOUTHERN AIR</t>
  </si>
  <si>
    <t>ATLAS</t>
  </si>
  <si>
    <t>GO JET</t>
  </si>
  <si>
    <t>NATIONAL</t>
  </si>
  <si>
    <t>WORLD ATLANTIC</t>
  </si>
  <si>
    <t>CRJ-550</t>
  </si>
  <si>
    <t>LEAR-60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</si>
</sst>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workbookViewId="0"/>
  </sheetViews>
  <sheetFormatPr defaultRowHeight="14.4" x14ac:dyDescent="0.3"/>
  <cols>
    <col min="1" max="1" width="17.5546875" customWidth="1"/>
    <col min="2" max="2" width="17" customWidth="1"/>
    <col min="3" max="3" width="7.6640625" customWidth="1"/>
    <col min="4" max="4" width="14.5546875" customWidth="1"/>
    <col min="5" max="5" width="14.88671875" customWidth="1"/>
  </cols>
  <sheetData>
    <row r="1" spans="1:6" ht="18" x14ac:dyDescent="0.35">
      <c r="A1" s="1">
        <v>2019</v>
      </c>
      <c r="B1" s="1"/>
      <c r="C1" s="1"/>
      <c r="D1" s="1" t="s">
        <v>67</v>
      </c>
      <c r="E1" s="2" t="s">
        <v>68</v>
      </c>
    </row>
    <row r="2" spans="1:6" ht="18" x14ac:dyDescent="0.35">
      <c r="A2" s="1"/>
      <c r="B2" s="1"/>
      <c r="C2" s="1"/>
      <c r="D2" s="3" t="s">
        <v>69</v>
      </c>
      <c r="E2" s="3" t="s">
        <v>69</v>
      </c>
      <c r="F2" s="3" t="s">
        <v>70</v>
      </c>
    </row>
    <row r="3" spans="1:6" x14ac:dyDescent="0.3">
      <c r="A3" t="s">
        <v>0</v>
      </c>
      <c r="B3" t="s">
        <v>65</v>
      </c>
      <c r="C3" s="4" t="s">
        <v>66</v>
      </c>
      <c r="D3" s="3" t="s">
        <v>65</v>
      </c>
      <c r="E3" s="3" t="s">
        <v>71</v>
      </c>
      <c r="F3" s="3" t="s">
        <v>72</v>
      </c>
    </row>
    <row r="5" spans="1:6" x14ac:dyDescent="0.3">
      <c r="A5" t="s">
        <v>10</v>
      </c>
      <c r="B5" t="s">
        <v>21</v>
      </c>
      <c r="C5">
        <v>6981</v>
      </c>
      <c r="D5" s="3">
        <v>8</v>
      </c>
      <c r="E5" s="3">
        <v>91</v>
      </c>
      <c r="F5" s="3">
        <v>11</v>
      </c>
    </row>
    <row r="6" spans="1:6" x14ac:dyDescent="0.3">
      <c r="B6" t="s">
        <v>20</v>
      </c>
      <c r="C6">
        <v>6941</v>
      </c>
      <c r="D6" s="3">
        <v>53</v>
      </c>
      <c r="E6" s="3">
        <v>464</v>
      </c>
      <c r="F6" s="3">
        <v>9</v>
      </c>
    </row>
    <row r="7" spans="1:6" x14ac:dyDescent="0.3">
      <c r="B7" t="s">
        <v>22</v>
      </c>
      <c r="C7">
        <v>7211</v>
      </c>
      <c r="D7" s="3">
        <v>10</v>
      </c>
      <c r="E7" s="3">
        <v>12</v>
      </c>
      <c r="F7" s="3">
        <v>1</v>
      </c>
    </row>
    <row r="8" spans="1:6" x14ac:dyDescent="0.3">
      <c r="B8" t="s">
        <v>17</v>
      </c>
      <c r="C8">
        <v>6121</v>
      </c>
      <c r="D8" s="3">
        <v>14</v>
      </c>
      <c r="E8" s="3">
        <v>266</v>
      </c>
      <c r="F8" s="3">
        <v>19</v>
      </c>
    </row>
    <row r="9" spans="1:6" x14ac:dyDescent="0.3">
      <c r="B9" t="s">
        <v>18</v>
      </c>
      <c r="C9">
        <v>6141</v>
      </c>
      <c r="D9" s="3">
        <v>61</v>
      </c>
      <c r="E9" s="3">
        <v>682</v>
      </c>
      <c r="F9" s="3">
        <v>11</v>
      </c>
    </row>
    <row r="10" spans="1:6" x14ac:dyDescent="0.3">
      <c r="B10" t="s">
        <v>19</v>
      </c>
      <c r="C10">
        <v>6341</v>
      </c>
      <c r="D10" s="3">
        <v>12</v>
      </c>
      <c r="E10" s="3">
        <v>202</v>
      </c>
      <c r="F10" s="3">
        <v>17</v>
      </c>
    </row>
    <row r="11" spans="1:6" x14ac:dyDescent="0.3">
      <c r="B11" t="s">
        <v>23</v>
      </c>
      <c r="C11">
        <v>8881</v>
      </c>
      <c r="D11" s="3">
        <v>79</v>
      </c>
      <c r="E11" s="3">
        <v>269</v>
      </c>
      <c r="F11" s="3">
        <v>3</v>
      </c>
    </row>
    <row r="12" spans="1:6" x14ac:dyDescent="0.3">
      <c r="D12" s="3"/>
      <c r="E12" s="3"/>
      <c r="F12" s="3"/>
    </row>
    <row r="13" spans="1:6" x14ac:dyDescent="0.3">
      <c r="A13" t="s">
        <v>3</v>
      </c>
      <c r="B13" t="s">
        <v>21</v>
      </c>
      <c r="C13">
        <v>6981</v>
      </c>
      <c r="D13" s="3">
        <v>37</v>
      </c>
      <c r="E13" s="3">
        <v>516</v>
      </c>
      <c r="F13" s="3">
        <v>14</v>
      </c>
    </row>
    <row r="14" spans="1:6" x14ac:dyDescent="0.3">
      <c r="B14" t="s">
        <v>20</v>
      </c>
      <c r="C14">
        <v>6941</v>
      </c>
      <c r="D14" s="3">
        <v>54</v>
      </c>
      <c r="E14" s="3">
        <v>690</v>
      </c>
      <c r="F14" s="3">
        <v>13</v>
      </c>
    </row>
    <row r="15" spans="1:6" x14ac:dyDescent="0.3">
      <c r="B15" t="s">
        <v>26</v>
      </c>
      <c r="C15">
        <v>6871</v>
      </c>
      <c r="D15" s="3">
        <v>9</v>
      </c>
      <c r="E15" s="3">
        <v>168</v>
      </c>
      <c r="F15" s="3">
        <v>19</v>
      </c>
    </row>
    <row r="16" spans="1:6" x14ac:dyDescent="0.3">
      <c r="D16" s="3"/>
      <c r="E16" s="3"/>
      <c r="F16" s="3"/>
    </row>
    <row r="17" spans="1:6" x14ac:dyDescent="0.3">
      <c r="A17" t="s">
        <v>2</v>
      </c>
      <c r="B17" t="s">
        <v>21</v>
      </c>
      <c r="C17">
        <v>6981</v>
      </c>
      <c r="D17" s="3">
        <v>132</v>
      </c>
      <c r="E17" s="3">
        <v>2029</v>
      </c>
      <c r="F17" s="3">
        <v>15</v>
      </c>
    </row>
    <row r="18" spans="1:6" x14ac:dyDescent="0.3">
      <c r="B18" t="s">
        <v>20</v>
      </c>
      <c r="C18">
        <v>6941</v>
      </c>
      <c r="D18" s="3">
        <v>48</v>
      </c>
      <c r="E18" s="3">
        <v>876</v>
      </c>
      <c r="F18" s="3">
        <v>18</v>
      </c>
    </row>
    <row r="19" spans="1:6" x14ac:dyDescent="0.3">
      <c r="B19" t="s">
        <v>25</v>
      </c>
      <c r="C19">
        <v>6991</v>
      </c>
      <c r="D19" s="3">
        <v>218</v>
      </c>
      <c r="E19" s="3">
        <v>1505</v>
      </c>
      <c r="F19" s="3">
        <v>7</v>
      </c>
    </row>
    <row r="20" spans="1:6" x14ac:dyDescent="0.3">
      <c r="B20" t="s">
        <v>22</v>
      </c>
      <c r="C20">
        <v>7211</v>
      </c>
      <c r="D20" s="3">
        <v>12</v>
      </c>
      <c r="E20" s="3">
        <v>0</v>
      </c>
      <c r="F20" s="3">
        <v>0</v>
      </c>
    </row>
    <row r="21" spans="1:6" x14ac:dyDescent="0.3">
      <c r="B21" t="s">
        <v>24</v>
      </c>
      <c r="C21">
        <v>6961</v>
      </c>
      <c r="D21" s="3">
        <v>15</v>
      </c>
      <c r="E21" s="3">
        <v>113</v>
      </c>
      <c r="F21" s="3">
        <v>8</v>
      </c>
    </row>
    <row r="22" spans="1:6" x14ac:dyDescent="0.3">
      <c r="B22" t="s">
        <v>18</v>
      </c>
      <c r="C22">
        <v>6141</v>
      </c>
      <c r="D22" s="3">
        <v>304</v>
      </c>
      <c r="E22" s="3">
        <v>2934</v>
      </c>
      <c r="F22" s="3">
        <v>10</v>
      </c>
    </row>
    <row r="23" spans="1:6" x14ac:dyDescent="0.3">
      <c r="B23" t="s">
        <v>32</v>
      </c>
      <c r="C23">
        <v>8381</v>
      </c>
      <c r="D23" s="3">
        <v>24</v>
      </c>
      <c r="E23" s="3">
        <v>24</v>
      </c>
      <c r="F23" s="3">
        <v>1</v>
      </c>
    </row>
    <row r="24" spans="1:6" x14ac:dyDescent="0.3">
      <c r="B24" t="s">
        <v>27</v>
      </c>
      <c r="C24">
        <v>6221</v>
      </c>
      <c r="D24" s="3">
        <v>34</v>
      </c>
      <c r="E24" s="3">
        <v>669</v>
      </c>
      <c r="F24" s="3">
        <v>20</v>
      </c>
    </row>
    <row r="25" spans="1:6" x14ac:dyDescent="0.3">
      <c r="B25" t="s">
        <v>28</v>
      </c>
      <c r="C25">
        <v>6261</v>
      </c>
      <c r="D25" s="3">
        <v>17</v>
      </c>
      <c r="E25" s="3">
        <v>326</v>
      </c>
      <c r="F25" s="3">
        <v>19</v>
      </c>
    </row>
    <row r="26" spans="1:6" x14ac:dyDescent="0.3">
      <c r="B26" t="s">
        <v>29</v>
      </c>
      <c r="C26">
        <v>6271</v>
      </c>
      <c r="D26" s="3">
        <v>47</v>
      </c>
      <c r="E26" s="3">
        <v>867</v>
      </c>
      <c r="F26" s="3">
        <v>18</v>
      </c>
    </row>
    <row r="27" spans="1:6" x14ac:dyDescent="0.3">
      <c r="B27" t="s">
        <v>30</v>
      </c>
      <c r="C27">
        <v>6371</v>
      </c>
      <c r="D27" s="3">
        <v>20</v>
      </c>
      <c r="E27" s="3">
        <v>106</v>
      </c>
      <c r="F27" s="3">
        <v>5</v>
      </c>
    </row>
    <row r="28" spans="1:6" x14ac:dyDescent="0.3">
      <c r="B28" t="s">
        <v>33</v>
      </c>
      <c r="C28">
        <v>8871</v>
      </c>
      <c r="D28" s="3">
        <v>20</v>
      </c>
      <c r="E28" s="3">
        <v>70</v>
      </c>
      <c r="F28" s="3">
        <v>4</v>
      </c>
    </row>
    <row r="29" spans="1:6" x14ac:dyDescent="0.3">
      <c r="B29" t="s">
        <v>34</v>
      </c>
      <c r="C29">
        <v>8891</v>
      </c>
      <c r="D29" s="3">
        <v>22</v>
      </c>
      <c r="E29" s="3">
        <v>38</v>
      </c>
      <c r="F29" s="3">
        <v>2</v>
      </c>
    </row>
    <row r="30" spans="1:6" x14ac:dyDescent="0.3">
      <c r="B30" t="s">
        <v>31</v>
      </c>
      <c r="C30">
        <v>6781</v>
      </c>
      <c r="D30" s="3">
        <v>20</v>
      </c>
      <c r="E30" s="3">
        <v>233</v>
      </c>
      <c r="F30" s="3">
        <v>12</v>
      </c>
    </row>
    <row r="31" spans="1:6" x14ac:dyDescent="0.3">
      <c r="D31" s="3"/>
      <c r="E31" s="3"/>
      <c r="F31" s="3"/>
    </row>
    <row r="32" spans="1:6" x14ac:dyDescent="0.3">
      <c r="A32" t="s">
        <v>206</v>
      </c>
      <c r="B32" t="s">
        <v>57</v>
      </c>
      <c r="C32">
        <v>8191</v>
      </c>
      <c r="D32" s="3">
        <v>2</v>
      </c>
      <c r="E32" s="3">
        <v>56</v>
      </c>
      <c r="F32" s="3">
        <v>28</v>
      </c>
    </row>
    <row r="33" spans="1:6" x14ac:dyDescent="0.3">
      <c r="B33" t="s">
        <v>57</v>
      </c>
      <c r="C33">
        <v>8192</v>
      </c>
      <c r="D33" s="3">
        <v>35</v>
      </c>
      <c r="E33" s="3">
        <v>711</v>
      </c>
      <c r="F33" s="3">
        <v>20</v>
      </c>
    </row>
    <row r="34" spans="1:6" x14ac:dyDescent="0.3">
      <c r="B34" t="s">
        <v>64</v>
      </c>
      <c r="C34">
        <v>8212</v>
      </c>
      <c r="D34" s="3">
        <v>4</v>
      </c>
      <c r="E34" s="3">
        <v>25</v>
      </c>
      <c r="F34" s="3">
        <v>6</v>
      </c>
    </row>
    <row r="35" spans="1:6" x14ac:dyDescent="0.3">
      <c r="B35" t="s">
        <v>123</v>
      </c>
      <c r="C35">
        <v>6251</v>
      </c>
      <c r="D35" s="3">
        <v>1</v>
      </c>
      <c r="E35" s="3">
        <v>37</v>
      </c>
      <c r="F35" s="3">
        <v>37</v>
      </c>
    </row>
    <row r="36" spans="1:6" x14ac:dyDescent="0.3">
      <c r="B36" t="s">
        <v>123</v>
      </c>
      <c r="C36">
        <v>6252</v>
      </c>
      <c r="D36" s="3">
        <v>9</v>
      </c>
      <c r="E36" s="3">
        <v>320</v>
      </c>
      <c r="F36" s="3">
        <v>36</v>
      </c>
    </row>
    <row r="37" spans="1:6" x14ac:dyDescent="0.3">
      <c r="B37" t="s">
        <v>28</v>
      </c>
      <c r="C37">
        <v>6261</v>
      </c>
      <c r="D37" s="3">
        <v>27</v>
      </c>
      <c r="E37" s="3">
        <v>651</v>
      </c>
      <c r="F37" s="3">
        <v>24</v>
      </c>
    </row>
    <row r="38" spans="1:6" x14ac:dyDescent="0.3">
      <c r="D38" s="3"/>
      <c r="E38" s="3"/>
      <c r="F38" s="3"/>
    </row>
    <row r="39" spans="1:6" x14ac:dyDescent="0.3">
      <c r="A39" t="s">
        <v>4</v>
      </c>
      <c r="B39" t="s">
        <v>35</v>
      </c>
      <c r="C39">
        <v>7231</v>
      </c>
      <c r="D39" s="3">
        <v>28</v>
      </c>
      <c r="E39" s="3">
        <v>4</v>
      </c>
      <c r="F39" s="3">
        <v>0</v>
      </c>
    </row>
    <row r="40" spans="1:6" x14ac:dyDescent="0.3">
      <c r="B40" t="s">
        <v>21</v>
      </c>
      <c r="C40">
        <v>6981</v>
      </c>
      <c r="D40" s="3">
        <v>57</v>
      </c>
      <c r="E40" s="3">
        <v>989</v>
      </c>
      <c r="F40" s="3">
        <v>17</v>
      </c>
    </row>
    <row r="41" spans="1:6" x14ac:dyDescent="0.3">
      <c r="B41" t="s">
        <v>20</v>
      </c>
      <c r="C41">
        <v>6941</v>
      </c>
      <c r="D41" s="3">
        <v>62</v>
      </c>
      <c r="E41" s="3">
        <v>1478</v>
      </c>
      <c r="F41" s="3">
        <v>24</v>
      </c>
    </row>
    <row r="42" spans="1:6" x14ac:dyDescent="0.3">
      <c r="B42" t="s">
        <v>25</v>
      </c>
      <c r="C42">
        <v>6991</v>
      </c>
      <c r="D42" s="3">
        <v>96</v>
      </c>
      <c r="E42" s="3">
        <v>114</v>
      </c>
      <c r="F42" s="3">
        <v>1</v>
      </c>
    </row>
    <row r="43" spans="1:6" x14ac:dyDescent="0.3">
      <c r="B43" t="s">
        <v>24</v>
      </c>
      <c r="C43">
        <v>6961</v>
      </c>
      <c r="D43" s="3">
        <v>11</v>
      </c>
      <c r="E43" s="3">
        <v>157</v>
      </c>
      <c r="F43" s="3">
        <v>14</v>
      </c>
    </row>
    <row r="44" spans="1:6" x14ac:dyDescent="0.3">
      <c r="B44" t="s">
        <v>26</v>
      </c>
      <c r="C44">
        <v>6871</v>
      </c>
      <c r="D44" s="3">
        <v>31</v>
      </c>
      <c r="E44" s="3">
        <v>322</v>
      </c>
      <c r="F44" s="3">
        <v>10</v>
      </c>
    </row>
    <row r="45" spans="1:6" x14ac:dyDescent="0.3">
      <c r="B45" t="s">
        <v>42</v>
      </c>
      <c r="C45">
        <v>3391</v>
      </c>
      <c r="D45" s="3">
        <v>4</v>
      </c>
      <c r="E45" s="3">
        <v>0</v>
      </c>
      <c r="F45" s="3">
        <v>0</v>
      </c>
    </row>
    <row r="46" spans="1:6" x14ac:dyDescent="0.3">
      <c r="B46" t="s">
        <v>36</v>
      </c>
      <c r="C46">
        <v>3591</v>
      </c>
      <c r="D46" s="3">
        <v>13</v>
      </c>
      <c r="E46" s="3">
        <v>17</v>
      </c>
      <c r="F46" s="3">
        <v>1</v>
      </c>
    </row>
    <row r="47" spans="1:6" x14ac:dyDescent="0.3">
      <c r="B47" t="s">
        <v>37</v>
      </c>
      <c r="C47">
        <v>6081</v>
      </c>
      <c r="D47" s="3">
        <v>91</v>
      </c>
      <c r="E47" s="3">
        <v>1621</v>
      </c>
      <c r="F47" s="3">
        <v>18</v>
      </c>
    </row>
    <row r="48" spans="1:6" x14ac:dyDescent="0.3">
      <c r="B48" t="s">
        <v>17</v>
      </c>
      <c r="C48">
        <v>6121</v>
      </c>
      <c r="D48" s="3">
        <v>10</v>
      </c>
      <c r="E48" s="3">
        <v>105</v>
      </c>
      <c r="F48" s="3">
        <v>11</v>
      </c>
    </row>
    <row r="49" spans="1:6" x14ac:dyDescent="0.3">
      <c r="B49" t="s">
        <v>18</v>
      </c>
      <c r="C49">
        <v>6141</v>
      </c>
      <c r="D49" s="3">
        <v>77</v>
      </c>
      <c r="E49" s="3">
        <v>1377</v>
      </c>
      <c r="F49" s="3">
        <v>18</v>
      </c>
    </row>
    <row r="50" spans="1:6" x14ac:dyDescent="0.3">
      <c r="B50" t="s">
        <v>23</v>
      </c>
      <c r="C50">
        <v>8881</v>
      </c>
      <c r="D50" s="3">
        <v>130</v>
      </c>
      <c r="E50" s="3">
        <v>364</v>
      </c>
      <c r="F50" s="3">
        <v>3</v>
      </c>
    </row>
    <row r="51" spans="1:6" x14ac:dyDescent="0.3">
      <c r="B51" t="s">
        <v>27</v>
      </c>
      <c r="C51">
        <v>6221</v>
      </c>
      <c r="D51" s="3">
        <v>100</v>
      </c>
      <c r="E51" s="3">
        <v>2183</v>
      </c>
      <c r="F51" s="3">
        <v>22</v>
      </c>
    </row>
    <row r="52" spans="1:6" x14ac:dyDescent="0.3">
      <c r="B52" t="s">
        <v>38</v>
      </c>
      <c r="C52">
        <v>6231</v>
      </c>
      <c r="D52" s="3">
        <v>16</v>
      </c>
      <c r="E52" s="3">
        <v>263</v>
      </c>
      <c r="F52" s="3">
        <v>16</v>
      </c>
    </row>
    <row r="53" spans="1:6" x14ac:dyDescent="0.3">
      <c r="B53" t="s">
        <v>28</v>
      </c>
      <c r="C53">
        <v>6261</v>
      </c>
      <c r="D53" s="3">
        <v>56</v>
      </c>
      <c r="E53" s="3">
        <v>1290</v>
      </c>
      <c r="F53" s="3">
        <v>23</v>
      </c>
    </row>
    <row r="54" spans="1:6" x14ac:dyDescent="0.3">
      <c r="B54" t="s">
        <v>39</v>
      </c>
      <c r="C54">
        <v>6241</v>
      </c>
      <c r="D54" s="3">
        <v>21</v>
      </c>
      <c r="E54" s="3">
        <v>387</v>
      </c>
      <c r="F54" s="3">
        <v>18</v>
      </c>
    </row>
    <row r="55" spans="1:6" x14ac:dyDescent="0.3">
      <c r="B55" t="s">
        <v>29</v>
      </c>
      <c r="C55">
        <v>6271</v>
      </c>
      <c r="D55" s="3">
        <v>18</v>
      </c>
      <c r="E55" s="3">
        <v>257</v>
      </c>
      <c r="F55" s="3">
        <v>14</v>
      </c>
    </row>
    <row r="56" spans="1:6" x14ac:dyDescent="0.3">
      <c r="B56" t="s">
        <v>40</v>
      </c>
      <c r="C56">
        <v>6551</v>
      </c>
      <c r="D56" s="3">
        <v>47</v>
      </c>
      <c r="E56" s="3">
        <v>1321</v>
      </c>
      <c r="F56" s="3">
        <v>28</v>
      </c>
    </row>
    <row r="57" spans="1:6" x14ac:dyDescent="0.3">
      <c r="B57" t="s">
        <v>41</v>
      </c>
      <c r="C57">
        <v>6561</v>
      </c>
      <c r="D57" s="3">
        <v>30</v>
      </c>
      <c r="E57" s="3">
        <v>668</v>
      </c>
      <c r="F57" s="3">
        <v>22</v>
      </c>
    </row>
    <row r="58" spans="1:6" x14ac:dyDescent="0.3">
      <c r="D58" s="3"/>
      <c r="E58" s="3"/>
      <c r="F58" s="3"/>
    </row>
    <row r="59" spans="1:6" x14ac:dyDescent="0.3">
      <c r="A59" t="s">
        <v>5</v>
      </c>
      <c r="B59" t="s">
        <v>43</v>
      </c>
      <c r="C59">
        <v>6311</v>
      </c>
      <c r="D59" s="3">
        <v>5</v>
      </c>
      <c r="E59" s="3">
        <v>42</v>
      </c>
      <c r="F59" s="3">
        <v>8</v>
      </c>
    </row>
    <row r="60" spans="1:6" x14ac:dyDescent="0.3">
      <c r="B60" t="s">
        <v>46</v>
      </c>
      <c r="C60">
        <v>6761</v>
      </c>
      <c r="D60" s="3">
        <v>38</v>
      </c>
      <c r="E60" s="3">
        <v>630</v>
      </c>
      <c r="F60" s="3">
        <v>17</v>
      </c>
    </row>
    <row r="61" spans="1:6" x14ac:dyDescent="0.3">
      <c r="B61" t="s">
        <v>45</v>
      </c>
      <c r="C61">
        <v>6751</v>
      </c>
      <c r="D61" s="3">
        <v>78</v>
      </c>
      <c r="E61" s="3">
        <v>1227</v>
      </c>
      <c r="F61" s="3">
        <v>16</v>
      </c>
    </row>
    <row r="62" spans="1:6" x14ac:dyDescent="0.3">
      <c r="B62" t="s">
        <v>44</v>
      </c>
      <c r="C62">
        <v>6731</v>
      </c>
      <c r="D62" s="3">
        <v>70</v>
      </c>
      <c r="E62" s="3">
        <v>125</v>
      </c>
      <c r="F62" s="3">
        <v>2</v>
      </c>
    </row>
    <row r="63" spans="1:6" x14ac:dyDescent="0.3">
      <c r="D63" s="3"/>
      <c r="E63" s="3"/>
      <c r="F63" s="3"/>
    </row>
    <row r="64" spans="1:6" x14ac:dyDescent="0.3">
      <c r="A64" t="s">
        <v>6</v>
      </c>
      <c r="B64" t="s">
        <v>51</v>
      </c>
      <c r="C64">
        <v>6912</v>
      </c>
      <c r="D64" s="3">
        <v>68</v>
      </c>
      <c r="E64" s="3">
        <v>1609</v>
      </c>
      <c r="F64" s="3">
        <v>24</v>
      </c>
    </row>
    <row r="65" spans="1:6" x14ac:dyDescent="0.3">
      <c r="B65" t="s">
        <v>52</v>
      </c>
      <c r="C65">
        <v>6922</v>
      </c>
      <c r="D65" s="3">
        <v>1</v>
      </c>
      <c r="E65" s="3">
        <v>32</v>
      </c>
      <c r="F65" s="3">
        <v>32</v>
      </c>
    </row>
    <row r="66" spans="1:6" x14ac:dyDescent="0.3">
      <c r="B66" t="s">
        <v>48</v>
      </c>
      <c r="C66">
        <v>4414</v>
      </c>
      <c r="D66" s="3">
        <v>25</v>
      </c>
      <c r="E66" s="3">
        <v>703</v>
      </c>
      <c r="F66" s="3">
        <v>28</v>
      </c>
    </row>
    <row r="67" spans="1:6" x14ac:dyDescent="0.3">
      <c r="B67" t="s">
        <v>49</v>
      </c>
      <c r="C67">
        <v>4424</v>
      </c>
      <c r="D67" s="3">
        <v>21</v>
      </c>
      <c r="E67" s="3">
        <v>565</v>
      </c>
      <c r="F67" s="3">
        <v>27</v>
      </c>
    </row>
    <row r="68" spans="1:6" x14ac:dyDescent="0.3">
      <c r="B68" t="s">
        <v>27</v>
      </c>
      <c r="C68">
        <v>6222</v>
      </c>
      <c r="D68" s="3">
        <v>119</v>
      </c>
      <c r="E68" s="3">
        <v>3267</v>
      </c>
      <c r="F68" s="3">
        <v>27</v>
      </c>
    </row>
    <row r="69" spans="1:6" x14ac:dyDescent="0.3">
      <c r="B69" t="s">
        <v>28</v>
      </c>
      <c r="C69">
        <v>6262</v>
      </c>
      <c r="D69" s="3">
        <v>82</v>
      </c>
      <c r="E69" s="3">
        <v>203</v>
      </c>
      <c r="F69" s="3">
        <v>2</v>
      </c>
    </row>
    <row r="70" spans="1:6" x14ac:dyDescent="0.3">
      <c r="B70" t="s">
        <v>50</v>
      </c>
      <c r="C70">
        <v>6832</v>
      </c>
      <c r="D70" s="3">
        <v>43</v>
      </c>
      <c r="E70" s="3">
        <v>247</v>
      </c>
      <c r="F70" s="3">
        <v>6</v>
      </c>
    </row>
    <row r="71" spans="1:6" x14ac:dyDescent="0.3">
      <c r="B71" t="s">
        <v>47</v>
      </c>
      <c r="C71">
        <v>4162</v>
      </c>
      <c r="D71" s="3">
        <v>236</v>
      </c>
      <c r="E71" s="3">
        <v>6615</v>
      </c>
      <c r="F71" s="3">
        <v>28</v>
      </c>
    </row>
    <row r="72" spans="1:6" x14ac:dyDescent="0.3">
      <c r="B72" t="s">
        <v>53</v>
      </c>
      <c r="C72">
        <v>7302</v>
      </c>
      <c r="D72" s="3">
        <v>14</v>
      </c>
      <c r="E72" s="3">
        <v>611</v>
      </c>
      <c r="F72" s="3">
        <v>44</v>
      </c>
    </row>
    <row r="73" spans="1:6" x14ac:dyDescent="0.3">
      <c r="B73" t="s">
        <v>54</v>
      </c>
      <c r="C73">
        <v>7322</v>
      </c>
      <c r="D73" s="3">
        <v>13</v>
      </c>
      <c r="E73" s="3">
        <v>481</v>
      </c>
      <c r="F73" s="3">
        <v>37</v>
      </c>
    </row>
    <row r="74" spans="1:6" x14ac:dyDescent="0.3">
      <c r="B74" t="s">
        <v>55</v>
      </c>
      <c r="C74">
        <v>7402</v>
      </c>
      <c r="D74" s="3">
        <v>57</v>
      </c>
      <c r="E74" s="3">
        <v>1464</v>
      </c>
      <c r="F74" s="3">
        <v>26</v>
      </c>
    </row>
    <row r="75" spans="1:6" x14ac:dyDescent="0.3">
      <c r="D75" s="3"/>
      <c r="E75" s="3"/>
      <c r="F75" s="3"/>
    </row>
    <row r="76" spans="1:6" x14ac:dyDescent="0.3">
      <c r="A76" t="s">
        <v>7</v>
      </c>
      <c r="B76" t="s">
        <v>21</v>
      </c>
      <c r="C76">
        <v>6981</v>
      </c>
      <c r="D76" s="3">
        <v>6</v>
      </c>
      <c r="E76" s="3">
        <v>86</v>
      </c>
      <c r="F76" s="3">
        <v>14</v>
      </c>
    </row>
    <row r="77" spans="1:6" x14ac:dyDescent="0.3">
      <c r="B77" t="s">
        <v>20</v>
      </c>
      <c r="C77">
        <v>6941</v>
      </c>
      <c r="D77" s="3">
        <v>20</v>
      </c>
      <c r="E77" s="3">
        <v>137</v>
      </c>
      <c r="F77" s="3">
        <v>7</v>
      </c>
    </row>
    <row r="78" spans="1:6" x14ac:dyDescent="0.3">
      <c r="B78" t="s">
        <v>56</v>
      </c>
      <c r="C78">
        <v>7221</v>
      </c>
      <c r="D78" s="3">
        <v>51</v>
      </c>
      <c r="E78" s="3">
        <v>54</v>
      </c>
      <c r="F78" s="3">
        <v>1</v>
      </c>
    </row>
    <row r="79" spans="1:6" x14ac:dyDescent="0.3">
      <c r="B79" t="s">
        <v>25</v>
      </c>
      <c r="C79">
        <v>6991</v>
      </c>
      <c r="D79" s="3">
        <v>21</v>
      </c>
      <c r="E79" s="3">
        <v>59</v>
      </c>
      <c r="F79" s="3">
        <v>3</v>
      </c>
    </row>
    <row r="80" spans="1:6" x14ac:dyDescent="0.3">
      <c r="D80" s="3"/>
      <c r="E80" s="3"/>
      <c r="F80" s="3"/>
    </row>
    <row r="81" spans="1:6" x14ac:dyDescent="0.3">
      <c r="A81" t="s">
        <v>8</v>
      </c>
      <c r="B81" t="s">
        <v>22</v>
      </c>
      <c r="C81">
        <v>7211</v>
      </c>
      <c r="D81" s="3">
        <v>17</v>
      </c>
      <c r="E81" s="3">
        <v>14</v>
      </c>
      <c r="F81" s="3">
        <v>1</v>
      </c>
    </row>
    <row r="82" spans="1:6" x14ac:dyDescent="0.3">
      <c r="B82" t="s">
        <v>24</v>
      </c>
      <c r="C82">
        <v>6961</v>
      </c>
      <c r="D82" s="3">
        <v>23</v>
      </c>
      <c r="E82" s="3">
        <v>141</v>
      </c>
      <c r="F82" s="3">
        <v>6</v>
      </c>
    </row>
    <row r="83" spans="1:6" x14ac:dyDescent="0.3">
      <c r="B83" t="s">
        <v>37</v>
      </c>
      <c r="C83">
        <v>6081</v>
      </c>
      <c r="D83" s="3">
        <v>20</v>
      </c>
      <c r="E83" s="3">
        <v>352</v>
      </c>
      <c r="F83" s="3">
        <v>18</v>
      </c>
    </row>
    <row r="84" spans="1:6" x14ac:dyDescent="0.3">
      <c r="D84" s="3"/>
      <c r="E84" s="3"/>
      <c r="F84" s="3"/>
    </row>
    <row r="85" spans="1:6" x14ac:dyDescent="0.3">
      <c r="A85" t="s">
        <v>9</v>
      </c>
      <c r="B85" t="s">
        <v>20</v>
      </c>
      <c r="C85">
        <v>6941</v>
      </c>
      <c r="D85" s="3">
        <v>130</v>
      </c>
      <c r="E85" s="3">
        <v>1791</v>
      </c>
      <c r="F85" s="3">
        <v>14</v>
      </c>
    </row>
    <row r="86" spans="1:6" x14ac:dyDescent="0.3">
      <c r="B86" t="s">
        <v>25</v>
      </c>
      <c r="C86">
        <v>6991</v>
      </c>
      <c r="D86" s="3">
        <v>69</v>
      </c>
      <c r="E86" s="3">
        <v>195</v>
      </c>
      <c r="F86" s="3">
        <v>3</v>
      </c>
    </row>
    <row r="87" spans="1:6" x14ac:dyDescent="0.3">
      <c r="B87" t="s">
        <v>31</v>
      </c>
      <c r="C87">
        <v>6781</v>
      </c>
      <c r="D87" s="3">
        <v>60</v>
      </c>
      <c r="E87" s="3">
        <v>642</v>
      </c>
      <c r="F87" s="3">
        <v>11</v>
      </c>
    </row>
    <row r="88" spans="1:6" x14ac:dyDescent="0.3">
      <c r="D88" s="3"/>
      <c r="E88" s="3"/>
      <c r="F88" s="3"/>
    </row>
    <row r="89" spans="1:6" x14ac:dyDescent="0.3">
      <c r="A89" t="s">
        <v>11</v>
      </c>
      <c r="B89" t="s">
        <v>57</v>
      </c>
      <c r="C89">
        <v>8192</v>
      </c>
      <c r="D89" s="3">
        <v>7</v>
      </c>
      <c r="E89" s="3">
        <v>129</v>
      </c>
      <c r="F89" s="3">
        <v>18</v>
      </c>
    </row>
    <row r="90" spans="1:6" x14ac:dyDescent="0.3">
      <c r="B90" t="s">
        <v>58</v>
      </c>
      <c r="C90">
        <v>8212</v>
      </c>
      <c r="D90" s="3">
        <v>6</v>
      </c>
      <c r="E90" s="3">
        <v>36</v>
      </c>
      <c r="F90" s="3">
        <v>6</v>
      </c>
    </row>
    <row r="91" spans="1:6" x14ac:dyDescent="0.3">
      <c r="B91" t="s">
        <v>28</v>
      </c>
      <c r="C91">
        <v>6262</v>
      </c>
      <c r="D91" s="3">
        <v>5</v>
      </c>
      <c r="E91" s="3">
        <v>18</v>
      </c>
      <c r="F91" s="3">
        <v>5</v>
      </c>
    </row>
    <row r="92" spans="1:6" x14ac:dyDescent="0.3">
      <c r="D92" s="3"/>
      <c r="E92" s="3"/>
      <c r="F92" s="3"/>
    </row>
    <row r="93" spans="1:6" x14ac:dyDescent="0.3">
      <c r="A93" t="s">
        <v>16</v>
      </c>
      <c r="B93" t="s">
        <v>59</v>
      </c>
      <c r="C93">
        <v>6771</v>
      </c>
      <c r="D93" s="3">
        <v>57</v>
      </c>
      <c r="E93" s="3">
        <v>790</v>
      </c>
      <c r="F93" s="3">
        <v>14</v>
      </c>
    </row>
    <row r="94" spans="1:6" x14ac:dyDescent="0.3">
      <c r="B94" t="s">
        <v>44</v>
      </c>
      <c r="C94">
        <v>6731</v>
      </c>
      <c r="D94" s="3">
        <v>146</v>
      </c>
      <c r="E94" s="3">
        <v>1156</v>
      </c>
      <c r="F94" s="3">
        <v>8</v>
      </c>
    </row>
    <row r="95" spans="1:6" x14ac:dyDescent="0.3">
      <c r="D95" s="3"/>
      <c r="E95" s="3"/>
      <c r="F95" s="3"/>
    </row>
    <row r="96" spans="1:6" x14ac:dyDescent="0.3">
      <c r="A96" t="s">
        <v>12</v>
      </c>
      <c r="B96" t="s">
        <v>60</v>
      </c>
      <c r="C96">
        <v>6291</v>
      </c>
      <c r="D96" s="3">
        <v>198</v>
      </c>
      <c r="E96" s="3">
        <v>3248</v>
      </c>
      <c r="F96" s="3">
        <v>16</v>
      </c>
    </row>
    <row r="97" spans="1:6" x14ac:dyDescent="0.3">
      <c r="B97" t="s">
        <v>43</v>
      </c>
      <c r="C97">
        <v>6311</v>
      </c>
      <c r="D97" s="3">
        <v>86</v>
      </c>
      <c r="E97" s="3">
        <v>1108</v>
      </c>
      <c r="F97" s="3">
        <v>13</v>
      </c>
    </row>
    <row r="98" spans="1:6" x14ac:dyDescent="0.3">
      <c r="B98" t="s">
        <v>61</v>
      </c>
      <c r="C98">
        <v>6381</v>
      </c>
      <c r="D98" s="3">
        <v>48</v>
      </c>
      <c r="E98" s="3">
        <v>426</v>
      </c>
      <c r="F98" s="3">
        <v>9</v>
      </c>
    </row>
    <row r="99" spans="1:6" x14ac:dyDescent="0.3">
      <c r="B99" t="s">
        <v>44</v>
      </c>
      <c r="C99">
        <v>6731</v>
      </c>
      <c r="D99" s="3">
        <v>156</v>
      </c>
      <c r="E99" s="3">
        <v>414</v>
      </c>
      <c r="F99" s="3">
        <v>3</v>
      </c>
    </row>
    <row r="100" spans="1:6" x14ac:dyDescent="0.3">
      <c r="D100" s="3"/>
      <c r="E100" s="3"/>
      <c r="F100" s="3"/>
    </row>
    <row r="101" spans="1:6" x14ac:dyDescent="0.3">
      <c r="A101" t="s">
        <v>13</v>
      </c>
      <c r="B101" t="s">
        <v>17</v>
      </c>
      <c r="C101">
        <v>6121</v>
      </c>
      <c r="D101" s="3">
        <v>506</v>
      </c>
      <c r="E101" s="3">
        <v>7597</v>
      </c>
      <c r="F101" s="3">
        <v>15</v>
      </c>
    </row>
    <row r="102" spans="1:6" x14ac:dyDescent="0.3">
      <c r="B102" t="s">
        <v>18</v>
      </c>
      <c r="C102">
        <v>6141</v>
      </c>
      <c r="D102" s="3">
        <v>207</v>
      </c>
      <c r="E102" s="3">
        <v>805</v>
      </c>
      <c r="F102" s="3">
        <v>4</v>
      </c>
    </row>
    <row r="103" spans="1:6" x14ac:dyDescent="0.3">
      <c r="B103" t="s">
        <v>32</v>
      </c>
      <c r="C103">
        <v>8381</v>
      </c>
      <c r="D103" s="3">
        <v>34</v>
      </c>
      <c r="E103" s="3">
        <v>48</v>
      </c>
      <c r="F103" s="3">
        <v>1</v>
      </c>
    </row>
    <row r="104" spans="1:6" x14ac:dyDescent="0.3">
      <c r="D104" s="3"/>
      <c r="E104" s="3"/>
      <c r="F104" s="3"/>
    </row>
    <row r="105" spans="1:6" x14ac:dyDescent="0.3">
      <c r="A105" t="s">
        <v>14</v>
      </c>
      <c r="B105" t="s">
        <v>21</v>
      </c>
      <c r="C105">
        <v>6981</v>
      </c>
      <c r="D105" s="3">
        <v>31</v>
      </c>
      <c r="E105" s="3">
        <v>394</v>
      </c>
      <c r="F105" s="3">
        <v>13</v>
      </c>
    </row>
    <row r="106" spans="1:6" x14ac:dyDescent="0.3">
      <c r="B106" t="s">
        <v>20</v>
      </c>
      <c r="C106">
        <v>6941</v>
      </c>
      <c r="D106" s="3">
        <v>64</v>
      </c>
      <c r="E106" s="3">
        <v>302</v>
      </c>
      <c r="F106" s="3">
        <v>5</v>
      </c>
    </row>
    <row r="107" spans="1:6" x14ac:dyDescent="0.3">
      <c r="B107" t="s">
        <v>56</v>
      </c>
      <c r="C107">
        <v>7221</v>
      </c>
      <c r="D107" s="3">
        <v>20</v>
      </c>
      <c r="E107" s="3">
        <v>22</v>
      </c>
      <c r="F107" s="3">
        <v>1</v>
      </c>
    </row>
    <row r="108" spans="1:6" x14ac:dyDescent="0.3">
      <c r="B108" t="s">
        <v>25</v>
      </c>
      <c r="C108">
        <v>6991</v>
      </c>
      <c r="D108" s="3">
        <v>28</v>
      </c>
      <c r="E108" s="3">
        <v>69</v>
      </c>
      <c r="F108" s="3">
        <v>2</v>
      </c>
    </row>
    <row r="109" spans="1:6" x14ac:dyDescent="0.3">
      <c r="D109" s="3"/>
      <c r="E109" s="3"/>
      <c r="F109" s="3"/>
    </row>
    <row r="110" spans="1:6" x14ac:dyDescent="0.3">
      <c r="A110" t="s">
        <v>15</v>
      </c>
      <c r="B110" t="s">
        <v>21</v>
      </c>
      <c r="C110">
        <v>6981</v>
      </c>
      <c r="D110" s="3">
        <v>71</v>
      </c>
      <c r="E110" s="3">
        <v>1280</v>
      </c>
      <c r="F110" s="3">
        <v>18</v>
      </c>
    </row>
    <row r="111" spans="1:6" x14ac:dyDescent="0.3">
      <c r="B111" t="s">
        <v>20</v>
      </c>
      <c r="C111">
        <v>6941</v>
      </c>
      <c r="D111" s="3">
        <v>99</v>
      </c>
      <c r="E111" s="3">
        <v>2065</v>
      </c>
      <c r="F111" s="3">
        <v>21</v>
      </c>
    </row>
    <row r="112" spans="1:6" x14ac:dyDescent="0.3">
      <c r="B112" t="s">
        <v>17</v>
      </c>
      <c r="C112">
        <v>6121</v>
      </c>
      <c r="D112" s="3">
        <v>40</v>
      </c>
      <c r="E112" s="3">
        <v>810</v>
      </c>
      <c r="F112" s="3">
        <v>20</v>
      </c>
    </row>
    <row r="113" spans="1:6" x14ac:dyDescent="0.3">
      <c r="B113" t="s">
        <v>18</v>
      </c>
      <c r="C113">
        <v>6141</v>
      </c>
      <c r="D113" s="3">
        <v>141</v>
      </c>
      <c r="E113" s="3">
        <v>2180</v>
      </c>
      <c r="F113" s="3">
        <v>15</v>
      </c>
    </row>
    <row r="114" spans="1:6" x14ac:dyDescent="0.3">
      <c r="B114" t="s">
        <v>19</v>
      </c>
      <c r="C114">
        <v>6341</v>
      </c>
      <c r="D114" s="3">
        <v>12</v>
      </c>
      <c r="E114" s="3">
        <v>214</v>
      </c>
      <c r="F114" s="3">
        <v>18</v>
      </c>
    </row>
    <row r="115" spans="1:6" x14ac:dyDescent="0.3">
      <c r="B115" t="s">
        <v>23</v>
      </c>
      <c r="C115">
        <v>8881</v>
      </c>
      <c r="D115" s="3">
        <v>136</v>
      </c>
      <c r="E115" s="3">
        <v>881</v>
      </c>
      <c r="F115" s="3">
        <v>6</v>
      </c>
    </row>
    <row r="116" spans="1:6" x14ac:dyDescent="0.3">
      <c r="B116" t="s">
        <v>63</v>
      </c>
      <c r="C116">
        <v>8391</v>
      </c>
      <c r="D116" s="3">
        <v>13</v>
      </c>
      <c r="E116" s="3">
        <v>10</v>
      </c>
      <c r="F116" s="3">
        <v>1</v>
      </c>
    </row>
    <row r="117" spans="1:6" x14ac:dyDescent="0.3">
      <c r="B117" t="s">
        <v>27</v>
      </c>
      <c r="C117">
        <v>6221</v>
      </c>
      <c r="D117" s="3">
        <v>53</v>
      </c>
      <c r="E117" s="3">
        <v>1216</v>
      </c>
      <c r="F117" s="3">
        <v>23</v>
      </c>
    </row>
    <row r="118" spans="1:6" x14ac:dyDescent="0.3">
      <c r="B118" t="s">
        <v>38</v>
      </c>
      <c r="C118">
        <v>6231</v>
      </c>
      <c r="D118" s="3">
        <v>21</v>
      </c>
      <c r="E118" s="3">
        <v>352</v>
      </c>
      <c r="F118" s="3">
        <v>17</v>
      </c>
    </row>
    <row r="119" spans="1:6" x14ac:dyDescent="0.3">
      <c r="B119" t="s">
        <v>28</v>
      </c>
      <c r="C119">
        <v>6261</v>
      </c>
      <c r="D119" s="3">
        <v>38</v>
      </c>
      <c r="E119" s="3">
        <v>884</v>
      </c>
      <c r="F119" s="3">
        <v>23</v>
      </c>
    </row>
    <row r="120" spans="1:6" x14ac:dyDescent="0.3">
      <c r="B120" t="s">
        <v>39</v>
      </c>
      <c r="C120">
        <v>6241</v>
      </c>
      <c r="D120" s="3">
        <v>16</v>
      </c>
      <c r="E120" s="3">
        <v>282</v>
      </c>
      <c r="F120" s="3">
        <v>18</v>
      </c>
    </row>
    <row r="121" spans="1:6" x14ac:dyDescent="0.3">
      <c r="B121" t="s">
        <v>29</v>
      </c>
      <c r="C121">
        <v>6271</v>
      </c>
      <c r="D121" s="3">
        <v>74</v>
      </c>
      <c r="E121" s="3">
        <v>1478</v>
      </c>
      <c r="F121" s="3">
        <v>20</v>
      </c>
    </row>
    <row r="122" spans="1:6" x14ac:dyDescent="0.3">
      <c r="B122" t="s">
        <v>30</v>
      </c>
      <c r="C122">
        <v>6371</v>
      </c>
      <c r="D122" s="3">
        <v>20</v>
      </c>
      <c r="E122" s="3">
        <v>34</v>
      </c>
      <c r="F122" s="3">
        <v>2</v>
      </c>
    </row>
    <row r="123" spans="1:6" x14ac:dyDescent="0.3">
      <c r="B123" t="s">
        <v>33</v>
      </c>
      <c r="C123">
        <v>8871</v>
      </c>
      <c r="D123" s="3">
        <v>12</v>
      </c>
      <c r="E123" s="3">
        <v>74</v>
      </c>
      <c r="F123" s="3">
        <v>6</v>
      </c>
    </row>
    <row r="124" spans="1:6" x14ac:dyDescent="0.3">
      <c r="B124" t="s">
        <v>34</v>
      </c>
      <c r="C124">
        <v>8891</v>
      </c>
      <c r="D124" s="3">
        <v>25</v>
      </c>
      <c r="E124" s="3">
        <v>81</v>
      </c>
      <c r="F124" s="3">
        <v>3</v>
      </c>
    </row>
    <row r="125" spans="1:6" x14ac:dyDescent="0.3">
      <c r="B125" t="s">
        <v>62</v>
      </c>
      <c r="C125">
        <v>8371</v>
      </c>
      <c r="D125" s="3">
        <v>10</v>
      </c>
      <c r="E125" s="3">
        <v>5</v>
      </c>
      <c r="F125" s="3">
        <v>1</v>
      </c>
    </row>
    <row r="126" spans="1:6" x14ac:dyDescent="0.3">
      <c r="D126" s="3"/>
      <c r="E126" s="3"/>
      <c r="F126" s="3"/>
    </row>
    <row r="127" spans="1:6" x14ac:dyDescent="0.3">
      <c r="A127" t="s">
        <v>1</v>
      </c>
      <c r="B127" t="s">
        <v>51</v>
      </c>
      <c r="C127">
        <v>6912</v>
      </c>
      <c r="D127" s="3">
        <v>52</v>
      </c>
      <c r="E127" s="3">
        <v>842</v>
      </c>
      <c r="F127" s="3">
        <v>16</v>
      </c>
    </row>
    <row r="128" spans="1:6" x14ac:dyDescent="0.3">
      <c r="B128" t="s">
        <v>57</v>
      </c>
      <c r="C128">
        <v>8192</v>
      </c>
      <c r="D128" s="3">
        <v>13</v>
      </c>
      <c r="E128" s="3">
        <v>229</v>
      </c>
      <c r="F128" s="3">
        <v>18</v>
      </c>
    </row>
    <row r="129" spans="1:6" x14ac:dyDescent="0.3">
      <c r="B129" t="s">
        <v>64</v>
      </c>
      <c r="C129">
        <v>8212</v>
      </c>
      <c r="D129" s="3">
        <v>14</v>
      </c>
      <c r="E129" s="3">
        <v>12</v>
      </c>
      <c r="F129" s="3">
        <v>1</v>
      </c>
    </row>
    <row r="130" spans="1:6" x14ac:dyDescent="0.3">
      <c r="B130" t="s">
        <v>27</v>
      </c>
      <c r="C130">
        <v>6222</v>
      </c>
      <c r="D130" s="3">
        <v>75</v>
      </c>
      <c r="E130" s="3">
        <v>1950</v>
      </c>
      <c r="F130" s="3">
        <v>26</v>
      </c>
    </row>
    <row r="131" spans="1:6" x14ac:dyDescent="0.3">
      <c r="B131" t="s">
        <v>28</v>
      </c>
      <c r="C131">
        <v>6262</v>
      </c>
      <c r="D131" s="3">
        <v>69</v>
      </c>
      <c r="E131" s="3">
        <v>1000</v>
      </c>
      <c r="F131" s="3">
        <v>14</v>
      </c>
    </row>
    <row r="132" spans="1:6" x14ac:dyDescent="0.3">
      <c r="B132" t="s">
        <v>55</v>
      </c>
      <c r="C132">
        <v>7402</v>
      </c>
      <c r="D132" s="3">
        <v>37</v>
      </c>
      <c r="E132" s="3">
        <v>957</v>
      </c>
      <c r="F132" s="3">
        <v>26</v>
      </c>
    </row>
    <row r="134" spans="1:6" ht="15.6" x14ac:dyDescent="0.3">
      <c r="A134" s="5" t="s">
        <v>69</v>
      </c>
      <c r="B134" s="5" t="s">
        <v>65</v>
      </c>
      <c r="D134" s="6">
        <f>SUM(D5:D133)</f>
        <v>6173</v>
      </c>
      <c r="E134" s="3">
        <f>SUM(E5:E133)</f>
        <v>82557</v>
      </c>
      <c r="F134" s="7">
        <f>(E134/D134)</f>
        <v>13.373886278956746</v>
      </c>
    </row>
    <row r="136" spans="1:6" x14ac:dyDescent="0.3">
      <c r="A136" t="s">
        <v>73</v>
      </c>
    </row>
    <row r="137" spans="1:6" x14ac:dyDescent="0.3">
      <c r="A137" t="s">
        <v>74</v>
      </c>
      <c r="B137" t="s">
        <v>75</v>
      </c>
      <c r="D137" t="s">
        <v>76</v>
      </c>
      <c r="E137" t="s">
        <v>77</v>
      </c>
    </row>
    <row r="138" spans="1:6" x14ac:dyDescent="0.3">
      <c r="A138" t="s">
        <v>78</v>
      </c>
      <c r="B138" t="s">
        <v>78</v>
      </c>
      <c r="D138" t="s">
        <v>79</v>
      </c>
      <c r="E138" t="s">
        <v>80</v>
      </c>
    </row>
    <row r="139" spans="1:6" x14ac:dyDescent="0.3">
      <c r="A139" t="s">
        <v>81</v>
      </c>
      <c r="B139" t="s">
        <v>82</v>
      </c>
      <c r="D139" t="s">
        <v>83</v>
      </c>
      <c r="E139" t="s">
        <v>84</v>
      </c>
    </row>
    <row r="140" spans="1:6" x14ac:dyDescent="0.3">
      <c r="A140" t="s">
        <v>85</v>
      </c>
      <c r="B140" t="s">
        <v>86</v>
      </c>
      <c r="D140" t="s">
        <v>87</v>
      </c>
      <c r="E140" t="s">
        <v>88</v>
      </c>
    </row>
    <row r="141" spans="1:6" x14ac:dyDescent="0.3">
      <c r="A141" t="s">
        <v>89</v>
      </c>
      <c r="B141" t="s">
        <v>90</v>
      </c>
      <c r="D141" t="s">
        <v>91</v>
      </c>
      <c r="E141" t="s">
        <v>92</v>
      </c>
    </row>
    <row r="142" spans="1:6" x14ac:dyDescent="0.3">
      <c r="A142" t="s">
        <v>93</v>
      </c>
      <c r="B142" t="s">
        <v>94</v>
      </c>
      <c r="D142" t="s">
        <v>95</v>
      </c>
      <c r="E142" t="s">
        <v>96</v>
      </c>
    </row>
    <row r="143" spans="1:6" x14ac:dyDescent="0.3">
      <c r="A143" t="s">
        <v>97</v>
      </c>
      <c r="B143" t="s">
        <v>90</v>
      </c>
      <c r="D143" t="s">
        <v>98</v>
      </c>
      <c r="E143" t="s">
        <v>99</v>
      </c>
    </row>
    <row r="144" spans="1:6" x14ac:dyDescent="0.3">
      <c r="A144" t="s">
        <v>100</v>
      </c>
      <c r="B144" t="s">
        <v>94</v>
      </c>
    </row>
    <row r="145" spans="1:4" x14ac:dyDescent="0.3">
      <c r="A145" t="s">
        <v>101</v>
      </c>
      <c r="B145" t="s">
        <v>102</v>
      </c>
      <c r="D145" t="s">
        <v>103</v>
      </c>
    </row>
    <row r="146" spans="1:4" x14ac:dyDescent="0.3">
      <c r="A146" t="s">
        <v>104</v>
      </c>
      <c r="B146" t="s">
        <v>105</v>
      </c>
    </row>
    <row r="147" spans="1:4" x14ac:dyDescent="0.3">
      <c r="A147" t="s">
        <v>106</v>
      </c>
      <c r="B147" t="s">
        <v>107</v>
      </c>
    </row>
    <row r="148" spans="1:4" x14ac:dyDescent="0.3">
      <c r="A148" t="s">
        <v>108</v>
      </c>
      <c r="B148" t="s">
        <v>109</v>
      </c>
      <c r="D148" t="s">
        <v>110</v>
      </c>
    </row>
    <row r="149" spans="1:4" x14ac:dyDescent="0.3">
      <c r="A149" t="s">
        <v>111</v>
      </c>
      <c r="B149" t="s">
        <v>112</v>
      </c>
      <c r="D149" t="s">
        <v>103</v>
      </c>
    </row>
    <row r="150" spans="1:4" x14ac:dyDescent="0.3">
      <c r="A150" t="s">
        <v>113</v>
      </c>
      <c r="B150" t="s">
        <v>114</v>
      </c>
      <c r="D150" t="s">
        <v>115</v>
      </c>
    </row>
    <row r="151" spans="1:4" x14ac:dyDescent="0.3">
      <c r="A151" t="s">
        <v>116</v>
      </c>
      <c r="B151" t="s">
        <v>117</v>
      </c>
    </row>
    <row r="152" spans="1:4" x14ac:dyDescent="0.3">
      <c r="A152" t="s">
        <v>118</v>
      </c>
      <c r="B152" t="s">
        <v>119</v>
      </c>
    </row>
  </sheetData>
  <sortState ref="A7:F111">
    <sortCondition ref="A7:A11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/>
  </sheetViews>
  <sheetFormatPr defaultRowHeight="14.4" x14ac:dyDescent="0.3"/>
  <cols>
    <col min="1" max="1" width="17.6640625" customWidth="1"/>
    <col min="2" max="2" width="14.5546875" customWidth="1"/>
    <col min="4" max="4" width="9.21875" customWidth="1"/>
    <col min="5" max="5" width="14.6640625" customWidth="1"/>
    <col min="6" max="6" width="14.33203125" customWidth="1"/>
  </cols>
  <sheetData>
    <row r="1" spans="1:6" ht="18" x14ac:dyDescent="0.35">
      <c r="A1" s="1">
        <v>2019</v>
      </c>
      <c r="B1" s="1"/>
      <c r="C1" s="1"/>
      <c r="D1" s="1"/>
      <c r="E1" s="1" t="s">
        <v>120</v>
      </c>
      <c r="F1" s="2" t="s">
        <v>121</v>
      </c>
    </row>
    <row r="2" spans="1:6" ht="18" x14ac:dyDescent="0.35">
      <c r="A2" s="1"/>
      <c r="B2" s="1"/>
      <c r="C2" s="1"/>
      <c r="D2" s="3" t="s">
        <v>69</v>
      </c>
      <c r="E2" s="3" t="s">
        <v>69</v>
      </c>
      <c r="F2" s="3" t="s">
        <v>70</v>
      </c>
    </row>
    <row r="3" spans="1:6" x14ac:dyDescent="0.3">
      <c r="A3" t="s">
        <v>0</v>
      </c>
      <c r="B3" t="s">
        <v>65</v>
      </c>
      <c r="C3" s="4" t="s">
        <v>66</v>
      </c>
      <c r="D3" s="3" t="s">
        <v>65</v>
      </c>
      <c r="E3" s="3" t="s">
        <v>71</v>
      </c>
      <c r="F3" s="3" t="s">
        <v>72</v>
      </c>
    </row>
    <row r="5" spans="1:6" x14ac:dyDescent="0.3">
      <c r="A5" t="s">
        <v>122</v>
      </c>
      <c r="B5" t="s">
        <v>123</v>
      </c>
      <c r="C5">
        <v>6252</v>
      </c>
      <c r="D5" s="3">
        <v>13</v>
      </c>
      <c r="E5" s="3">
        <v>452</v>
      </c>
      <c r="F5" s="3">
        <v>35</v>
      </c>
    </row>
    <row r="6" spans="1:6" x14ac:dyDescent="0.3">
      <c r="B6" t="s">
        <v>28</v>
      </c>
      <c r="C6">
        <v>6262</v>
      </c>
      <c r="D6" s="3">
        <v>9</v>
      </c>
      <c r="E6" s="3">
        <v>258</v>
      </c>
      <c r="F6" s="3">
        <v>29</v>
      </c>
    </row>
    <row r="7" spans="1:6" x14ac:dyDescent="0.3">
      <c r="D7" s="3"/>
      <c r="E7" s="3"/>
      <c r="F7" s="3"/>
    </row>
    <row r="8" spans="1:6" x14ac:dyDescent="0.3">
      <c r="A8" t="s">
        <v>124</v>
      </c>
      <c r="B8" t="s">
        <v>27</v>
      </c>
      <c r="C8">
        <v>6221</v>
      </c>
      <c r="D8" s="3">
        <v>4</v>
      </c>
      <c r="E8" s="3">
        <v>105</v>
      </c>
      <c r="F8" s="3">
        <v>26</v>
      </c>
    </row>
    <row r="9" spans="1:6" x14ac:dyDescent="0.3">
      <c r="B9" t="s">
        <v>27</v>
      </c>
      <c r="C9">
        <v>6222</v>
      </c>
      <c r="D9" s="3">
        <v>4</v>
      </c>
      <c r="E9" s="3">
        <v>129</v>
      </c>
      <c r="F9" s="3">
        <v>32</v>
      </c>
    </row>
    <row r="10" spans="1:6" x14ac:dyDescent="0.3">
      <c r="B10" t="s">
        <v>123</v>
      </c>
      <c r="C10">
        <v>6252</v>
      </c>
      <c r="D10" s="3">
        <v>7</v>
      </c>
      <c r="E10" s="3">
        <v>248</v>
      </c>
      <c r="F10" s="3">
        <v>35</v>
      </c>
    </row>
    <row r="11" spans="1:6" x14ac:dyDescent="0.3">
      <c r="B11" t="s">
        <v>28</v>
      </c>
      <c r="C11">
        <v>6262</v>
      </c>
      <c r="D11" s="3">
        <v>20</v>
      </c>
      <c r="E11" s="3">
        <v>526</v>
      </c>
      <c r="F11" s="3">
        <v>26</v>
      </c>
    </row>
    <row r="12" spans="1:6" x14ac:dyDescent="0.3">
      <c r="D12" s="3"/>
      <c r="E12" s="3"/>
      <c r="F12" s="3"/>
    </row>
    <row r="13" spans="1:6" x14ac:dyDescent="0.3">
      <c r="A13" t="s">
        <v>125</v>
      </c>
      <c r="B13" t="s">
        <v>126</v>
      </c>
      <c r="C13">
        <v>6192</v>
      </c>
      <c r="D13" s="3">
        <v>1</v>
      </c>
      <c r="E13" s="3">
        <v>24</v>
      </c>
      <c r="F13" s="3">
        <v>24</v>
      </c>
    </row>
    <row r="14" spans="1:6" x14ac:dyDescent="0.3">
      <c r="B14" t="s">
        <v>28</v>
      </c>
      <c r="C14">
        <v>6262</v>
      </c>
      <c r="D14" s="3">
        <v>1</v>
      </c>
      <c r="E14" s="3">
        <v>26</v>
      </c>
      <c r="F14" s="3">
        <v>26</v>
      </c>
    </row>
    <row r="15" spans="1:6" x14ac:dyDescent="0.3">
      <c r="D15" s="3"/>
      <c r="E15" s="3"/>
      <c r="F15" s="3"/>
    </row>
    <row r="16" spans="1:6" x14ac:dyDescent="0.3">
      <c r="A16" t="s">
        <v>127</v>
      </c>
      <c r="B16" t="s">
        <v>123</v>
      </c>
      <c r="C16">
        <v>6252</v>
      </c>
      <c r="D16" s="3">
        <v>1</v>
      </c>
      <c r="E16" s="3">
        <v>37</v>
      </c>
      <c r="F16" s="3">
        <v>37</v>
      </c>
    </row>
    <row r="17" spans="1:6" x14ac:dyDescent="0.3">
      <c r="B17" t="s">
        <v>28</v>
      </c>
      <c r="C17">
        <v>6262</v>
      </c>
      <c r="D17" s="3">
        <v>6</v>
      </c>
      <c r="E17" s="3">
        <v>170</v>
      </c>
      <c r="F17" s="3">
        <v>28</v>
      </c>
    </row>
    <row r="18" spans="1:6" x14ac:dyDescent="0.3">
      <c r="D18" s="3"/>
      <c r="E18" s="3"/>
      <c r="F18" s="3"/>
    </row>
    <row r="19" spans="1:6" x14ac:dyDescent="0.3">
      <c r="A19" t="s">
        <v>128</v>
      </c>
      <c r="B19" t="s">
        <v>44</v>
      </c>
      <c r="C19">
        <v>6731</v>
      </c>
      <c r="D19" s="3">
        <v>44</v>
      </c>
      <c r="E19" s="3">
        <v>354</v>
      </c>
      <c r="F19" s="3">
        <v>8</v>
      </c>
    </row>
    <row r="20" spans="1:6" x14ac:dyDescent="0.3">
      <c r="D20" s="3"/>
      <c r="E20" s="3"/>
      <c r="F20" s="3"/>
    </row>
    <row r="21" spans="1:6" x14ac:dyDescent="0.3">
      <c r="A21" t="s">
        <v>129</v>
      </c>
      <c r="B21" t="s">
        <v>60</v>
      </c>
      <c r="C21">
        <v>6291</v>
      </c>
      <c r="D21" s="3">
        <v>42</v>
      </c>
      <c r="E21" s="3">
        <v>642</v>
      </c>
      <c r="F21" s="3">
        <v>15</v>
      </c>
    </row>
    <row r="22" spans="1:6" x14ac:dyDescent="0.3">
      <c r="B22" t="s">
        <v>43</v>
      </c>
      <c r="C22">
        <v>6311</v>
      </c>
      <c r="D22" s="3">
        <v>11</v>
      </c>
      <c r="E22" s="3">
        <v>177</v>
      </c>
      <c r="F22" s="3">
        <v>16</v>
      </c>
    </row>
    <row r="23" spans="1:6" x14ac:dyDescent="0.3">
      <c r="B23" t="s">
        <v>61</v>
      </c>
      <c r="C23">
        <v>6381</v>
      </c>
      <c r="D23" s="3">
        <v>111</v>
      </c>
      <c r="E23" s="3">
        <v>986</v>
      </c>
      <c r="F23" s="3">
        <v>9</v>
      </c>
    </row>
    <row r="24" spans="1:6" x14ac:dyDescent="0.3">
      <c r="D24" s="3"/>
      <c r="E24" s="3"/>
      <c r="F24" s="3"/>
    </row>
    <row r="25" spans="1:6" x14ac:dyDescent="0.3">
      <c r="A25" t="s">
        <v>130</v>
      </c>
      <c r="B25" t="s">
        <v>60</v>
      </c>
      <c r="C25">
        <v>6291</v>
      </c>
      <c r="D25" s="3">
        <v>16</v>
      </c>
      <c r="E25" s="3">
        <v>290</v>
      </c>
      <c r="F25" s="3">
        <v>18</v>
      </c>
    </row>
    <row r="26" spans="1:6" x14ac:dyDescent="0.3">
      <c r="B26" t="s">
        <v>131</v>
      </c>
      <c r="C26">
        <v>6741</v>
      </c>
      <c r="D26" s="3">
        <v>3</v>
      </c>
      <c r="E26" s="3">
        <v>43</v>
      </c>
      <c r="F26" s="3">
        <v>14</v>
      </c>
    </row>
    <row r="27" spans="1:6" x14ac:dyDescent="0.3">
      <c r="B27" t="s">
        <v>45</v>
      </c>
      <c r="C27">
        <v>6751</v>
      </c>
      <c r="D27" s="3">
        <v>16</v>
      </c>
      <c r="E27" s="3">
        <v>259</v>
      </c>
      <c r="F27" s="3">
        <v>16</v>
      </c>
    </row>
    <row r="28" spans="1:6" x14ac:dyDescent="0.3">
      <c r="B28" t="s">
        <v>44</v>
      </c>
      <c r="C28">
        <v>6731</v>
      </c>
      <c r="D28" s="3">
        <v>24</v>
      </c>
      <c r="E28" s="3">
        <v>0</v>
      </c>
      <c r="F28" s="3">
        <v>0</v>
      </c>
    </row>
    <row r="29" spans="1:6" x14ac:dyDescent="0.3">
      <c r="D29" s="3"/>
      <c r="E29" s="3"/>
      <c r="F29" s="3"/>
    </row>
    <row r="30" spans="1:6" x14ac:dyDescent="0.3">
      <c r="A30" t="s">
        <v>207</v>
      </c>
      <c r="B30" t="s">
        <v>210</v>
      </c>
      <c r="C30">
        <v>5301</v>
      </c>
      <c r="D30" s="3">
        <v>26</v>
      </c>
      <c r="E30" s="3">
        <v>0</v>
      </c>
      <c r="F30" s="3">
        <v>0</v>
      </c>
    </row>
    <row r="31" spans="1:6" x14ac:dyDescent="0.3">
      <c r="B31" t="s">
        <v>43</v>
      </c>
      <c r="C31">
        <v>6311</v>
      </c>
      <c r="D31" s="3">
        <v>21</v>
      </c>
      <c r="E31" s="3">
        <v>310</v>
      </c>
      <c r="F31" s="3">
        <v>15</v>
      </c>
    </row>
    <row r="32" spans="1:6" x14ac:dyDescent="0.3">
      <c r="B32" t="s">
        <v>61</v>
      </c>
      <c r="C32">
        <v>6381</v>
      </c>
      <c r="D32" s="3">
        <v>7</v>
      </c>
      <c r="E32" s="3">
        <v>77</v>
      </c>
      <c r="F32" s="3">
        <v>11</v>
      </c>
    </row>
    <row r="33" spans="1:6" x14ac:dyDescent="0.3">
      <c r="D33" s="3"/>
      <c r="E33" s="3"/>
      <c r="F33" s="3"/>
    </row>
    <row r="34" spans="1:6" x14ac:dyDescent="0.3">
      <c r="A34" t="s">
        <v>132</v>
      </c>
      <c r="B34" t="s">
        <v>133</v>
      </c>
      <c r="C34">
        <v>4821</v>
      </c>
      <c r="D34" s="3">
        <v>33</v>
      </c>
      <c r="E34" s="3">
        <v>363</v>
      </c>
      <c r="F34" s="3">
        <v>11</v>
      </c>
    </row>
    <row r="35" spans="1:6" x14ac:dyDescent="0.3">
      <c r="B35" t="s">
        <v>44</v>
      </c>
      <c r="C35">
        <v>6731</v>
      </c>
      <c r="D35" s="3">
        <v>30</v>
      </c>
      <c r="E35" s="3">
        <v>36</v>
      </c>
      <c r="F35" s="3">
        <v>1</v>
      </c>
    </row>
    <row r="36" spans="1:6" x14ac:dyDescent="0.3">
      <c r="D36" s="3"/>
      <c r="E36" s="3"/>
      <c r="F36" s="3"/>
    </row>
    <row r="37" spans="1:6" x14ac:dyDescent="0.3">
      <c r="A37" t="s">
        <v>134</v>
      </c>
      <c r="B37" t="s">
        <v>57</v>
      </c>
      <c r="C37">
        <v>8192</v>
      </c>
      <c r="D37" s="3">
        <v>24</v>
      </c>
      <c r="E37" s="3">
        <v>512</v>
      </c>
      <c r="F37" s="3">
        <v>22</v>
      </c>
    </row>
    <row r="38" spans="1:6" x14ac:dyDescent="0.3">
      <c r="B38" t="s">
        <v>135</v>
      </c>
      <c r="C38">
        <v>6262</v>
      </c>
      <c r="D38" s="3">
        <v>8</v>
      </c>
      <c r="E38" s="3">
        <v>191</v>
      </c>
      <c r="F38" s="3">
        <v>24</v>
      </c>
    </row>
    <row r="39" spans="1:6" x14ac:dyDescent="0.3">
      <c r="B39" t="s">
        <v>50</v>
      </c>
      <c r="C39">
        <v>6832</v>
      </c>
      <c r="D39" s="3">
        <v>1</v>
      </c>
      <c r="E39" s="3">
        <v>10</v>
      </c>
      <c r="F39" s="3">
        <v>10</v>
      </c>
    </row>
    <row r="40" spans="1:6" x14ac:dyDescent="0.3">
      <c r="D40" s="3"/>
      <c r="E40" s="3"/>
      <c r="F40" s="3"/>
    </row>
    <row r="41" spans="1:6" x14ac:dyDescent="0.3">
      <c r="A41" t="s">
        <v>136</v>
      </c>
      <c r="B41" t="s">
        <v>60</v>
      </c>
      <c r="C41">
        <v>6291</v>
      </c>
      <c r="D41" s="3">
        <v>1</v>
      </c>
      <c r="E41" s="3">
        <v>25</v>
      </c>
      <c r="F41" s="3">
        <v>25</v>
      </c>
    </row>
    <row r="42" spans="1:6" x14ac:dyDescent="0.3">
      <c r="B42" t="s">
        <v>43</v>
      </c>
      <c r="C42">
        <v>6311</v>
      </c>
      <c r="D42" s="3">
        <v>20</v>
      </c>
      <c r="E42" s="3">
        <v>311</v>
      </c>
      <c r="F42" s="3">
        <v>16</v>
      </c>
    </row>
    <row r="43" spans="1:6" x14ac:dyDescent="0.3">
      <c r="B43" t="s">
        <v>61</v>
      </c>
      <c r="C43">
        <v>6381</v>
      </c>
      <c r="D43" s="3">
        <v>64</v>
      </c>
      <c r="E43" s="3">
        <v>812</v>
      </c>
      <c r="F43" s="3">
        <v>13</v>
      </c>
    </row>
    <row r="44" spans="1:6" x14ac:dyDescent="0.3">
      <c r="B44" t="s">
        <v>44</v>
      </c>
      <c r="C44">
        <v>6731</v>
      </c>
      <c r="D44" s="3">
        <v>60</v>
      </c>
      <c r="E44" s="3">
        <v>220</v>
      </c>
      <c r="F44" s="3">
        <v>4</v>
      </c>
    </row>
    <row r="45" spans="1:6" x14ac:dyDescent="0.3">
      <c r="D45" s="3"/>
      <c r="E45" s="3"/>
      <c r="F45" s="3"/>
    </row>
    <row r="46" spans="1:6" x14ac:dyDescent="0.3">
      <c r="A46" t="s">
        <v>201</v>
      </c>
      <c r="B46" t="s">
        <v>18</v>
      </c>
      <c r="C46">
        <v>6141</v>
      </c>
      <c r="D46" s="3">
        <v>5</v>
      </c>
      <c r="E46" s="3">
        <v>79</v>
      </c>
      <c r="F46" s="3">
        <v>16</v>
      </c>
    </row>
    <row r="47" spans="1:6" x14ac:dyDescent="0.3">
      <c r="D47" s="3"/>
      <c r="E47" s="3"/>
      <c r="F47" s="3"/>
    </row>
    <row r="48" spans="1:6" x14ac:dyDescent="0.3">
      <c r="A48" t="s">
        <v>208</v>
      </c>
      <c r="B48" t="s">
        <v>57</v>
      </c>
      <c r="C48">
        <v>8192</v>
      </c>
      <c r="D48" s="3">
        <v>2</v>
      </c>
      <c r="E48" s="3">
        <v>56</v>
      </c>
      <c r="F48" s="3">
        <v>28</v>
      </c>
    </row>
    <row r="49" spans="1:8" x14ac:dyDescent="0.3">
      <c r="B49" t="s">
        <v>27</v>
      </c>
      <c r="C49">
        <v>6221</v>
      </c>
      <c r="D49" s="3">
        <v>1</v>
      </c>
      <c r="E49" s="3">
        <v>28</v>
      </c>
      <c r="F49" s="3">
        <v>28</v>
      </c>
    </row>
    <row r="50" spans="1:8" x14ac:dyDescent="0.3">
      <c r="D50" s="3"/>
      <c r="E50" s="3"/>
      <c r="F50" s="3"/>
    </row>
    <row r="51" spans="1:8" x14ac:dyDescent="0.3">
      <c r="D51" s="3"/>
      <c r="E51" s="3"/>
      <c r="F51" s="3"/>
    </row>
    <row r="52" spans="1:8" x14ac:dyDescent="0.3">
      <c r="A52" t="s">
        <v>137</v>
      </c>
      <c r="B52" t="s">
        <v>123</v>
      </c>
      <c r="C52">
        <v>6251</v>
      </c>
      <c r="D52" s="3">
        <v>3</v>
      </c>
      <c r="E52" s="3">
        <v>54</v>
      </c>
      <c r="F52" s="3">
        <v>18</v>
      </c>
    </row>
    <row r="53" spans="1:8" x14ac:dyDescent="0.3">
      <c r="B53" t="s">
        <v>28</v>
      </c>
      <c r="C53">
        <v>6261</v>
      </c>
      <c r="D53" s="3">
        <v>8</v>
      </c>
      <c r="E53" s="3">
        <v>179</v>
      </c>
      <c r="F53" s="3">
        <v>22</v>
      </c>
    </row>
    <row r="54" spans="1:8" x14ac:dyDescent="0.3">
      <c r="B54" t="s">
        <v>29</v>
      </c>
      <c r="C54">
        <v>6271</v>
      </c>
      <c r="D54" s="3">
        <v>3</v>
      </c>
      <c r="E54" s="3">
        <v>41</v>
      </c>
      <c r="F54" s="3">
        <v>14</v>
      </c>
    </row>
    <row r="55" spans="1:8" x14ac:dyDescent="0.3">
      <c r="D55" s="3"/>
      <c r="E55" s="3"/>
      <c r="F55" s="3"/>
    </row>
    <row r="56" spans="1:8" x14ac:dyDescent="0.3">
      <c r="A56" t="s">
        <v>138</v>
      </c>
      <c r="B56" t="s">
        <v>60</v>
      </c>
      <c r="C56">
        <v>6291</v>
      </c>
      <c r="D56" s="3">
        <v>35</v>
      </c>
      <c r="E56" s="3">
        <v>533</v>
      </c>
      <c r="F56" s="3">
        <v>15</v>
      </c>
    </row>
    <row r="57" spans="1:8" x14ac:dyDescent="0.3">
      <c r="B57" t="s">
        <v>43</v>
      </c>
      <c r="C57">
        <v>6311</v>
      </c>
      <c r="D57" s="3">
        <v>49</v>
      </c>
      <c r="E57" s="3">
        <v>702</v>
      </c>
      <c r="F57" s="3">
        <v>14</v>
      </c>
    </row>
    <row r="58" spans="1:8" x14ac:dyDescent="0.3">
      <c r="B58" t="s">
        <v>61</v>
      </c>
      <c r="C58">
        <v>6381</v>
      </c>
      <c r="D58" s="3">
        <v>66</v>
      </c>
      <c r="E58" s="3">
        <v>214</v>
      </c>
      <c r="F58" s="3">
        <v>3</v>
      </c>
    </row>
    <row r="59" spans="1:8" x14ac:dyDescent="0.3">
      <c r="D59" s="3"/>
      <c r="E59" s="3"/>
      <c r="F59" s="3"/>
    </row>
    <row r="60" spans="1:8" x14ac:dyDescent="0.3">
      <c r="A60" t="s">
        <v>203</v>
      </c>
      <c r="B60" t="s">
        <v>57</v>
      </c>
      <c r="C60">
        <v>8202</v>
      </c>
      <c r="D60" s="3">
        <v>2</v>
      </c>
      <c r="E60" s="3">
        <v>31</v>
      </c>
      <c r="F60" s="3">
        <v>16</v>
      </c>
    </row>
    <row r="61" spans="1:8" x14ac:dyDescent="0.3">
      <c r="B61" s="11" t="s">
        <v>55</v>
      </c>
      <c r="C61" s="11">
        <v>7402</v>
      </c>
      <c r="D61" s="12">
        <v>1</v>
      </c>
      <c r="E61" s="12">
        <v>28</v>
      </c>
      <c r="F61" s="12">
        <v>28</v>
      </c>
      <c r="G61" s="11"/>
      <c r="H61" s="11"/>
    </row>
    <row r="62" spans="1:8" x14ac:dyDescent="0.3">
      <c r="B62" s="9"/>
      <c r="C62" s="9"/>
      <c r="D62" s="10"/>
      <c r="E62" s="10"/>
      <c r="F62" s="10"/>
    </row>
    <row r="63" spans="1:8" x14ac:dyDescent="0.3">
      <c r="A63" t="s">
        <v>205</v>
      </c>
      <c r="B63" t="s">
        <v>173</v>
      </c>
      <c r="C63">
        <v>6172</v>
      </c>
      <c r="D63" s="3">
        <v>4</v>
      </c>
      <c r="E63" s="3">
        <v>95</v>
      </c>
      <c r="F63" s="3">
        <v>24</v>
      </c>
    </row>
    <row r="64" spans="1:8" x14ac:dyDescent="0.3">
      <c r="B64" t="s">
        <v>18</v>
      </c>
      <c r="C64">
        <v>6142</v>
      </c>
      <c r="D64" s="3">
        <v>5</v>
      </c>
      <c r="E64" s="3">
        <v>83</v>
      </c>
      <c r="F64" s="3">
        <v>17</v>
      </c>
    </row>
    <row r="65" spans="1:6" x14ac:dyDescent="0.3">
      <c r="B65" t="s">
        <v>50</v>
      </c>
      <c r="C65">
        <v>6832</v>
      </c>
      <c r="D65" s="3">
        <v>7</v>
      </c>
      <c r="E65" s="3">
        <v>37</v>
      </c>
      <c r="F65" s="3">
        <v>5</v>
      </c>
    </row>
    <row r="67" spans="1:6" x14ac:dyDescent="0.3">
      <c r="A67" t="s">
        <v>139</v>
      </c>
      <c r="B67" t="s">
        <v>17</v>
      </c>
      <c r="C67">
        <v>6121</v>
      </c>
      <c r="D67" s="3">
        <v>1</v>
      </c>
      <c r="E67" s="3">
        <v>19</v>
      </c>
      <c r="F67" s="3">
        <v>19</v>
      </c>
    </row>
    <row r="68" spans="1:6" x14ac:dyDescent="0.3">
      <c r="B68" t="s">
        <v>18</v>
      </c>
      <c r="C68">
        <v>6141</v>
      </c>
      <c r="D68" s="3">
        <v>30</v>
      </c>
      <c r="E68" s="3">
        <v>395</v>
      </c>
      <c r="F68" s="3">
        <v>13</v>
      </c>
    </row>
    <row r="69" spans="1:6" x14ac:dyDescent="0.3">
      <c r="D69" s="3"/>
      <c r="E69" s="3"/>
      <c r="F69" s="3"/>
    </row>
    <row r="70" spans="1:6" x14ac:dyDescent="0.3">
      <c r="A70" t="s">
        <v>140</v>
      </c>
      <c r="B70" t="s">
        <v>141</v>
      </c>
      <c r="C70">
        <v>7152</v>
      </c>
      <c r="D70" s="3">
        <v>2</v>
      </c>
      <c r="E70" s="3">
        <v>76</v>
      </c>
      <c r="F70" s="3">
        <v>38</v>
      </c>
    </row>
    <row r="71" spans="1:6" x14ac:dyDescent="0.3">
      <c r="B71" t="s">
        <v>142</v>
      </c>
      <c r="C71">
        <v>6352</v>
      </c>
      <c r="D71" s="3">
        <v>3</v>
      </c>
      <c r="E71" s="3">
        <v>156</v>
      </c>
      <c r="F71" s="3">
        <v>52</v>
      </c>
    </row>
    <row r="72" spans="1:6" x14ac:dyDescent="0.3">
      <c r="B72" t="s">
        <v>143</v>
      </c>
      <c r="C72">
        <v>6402</v>
      </c>
      <c r="D72" s="3">
        <v>3</v>
      </c>
      <c r="E72" s="3">
        <v>144</v>
      </c>
      <c r="F72" s="3">
        <v>48</v>
      </c>
    </row>
    <row r="73" spans="1:6" x14ac:dyDescent="0.3">
      <c r="B73" t="s">
        <v>118</v>
      </c>
      <c r="C73">
        <v>6812</v>
      </c>
      <c r="D73" s="3">
        <v>3</v>
      </c>
      <c r="E73" s="3">
        <v>146</v>
      </c>
      <c r="F73" s="3">
        <v>49</v>
      </c>
    </row>
    <row r="74" spans="1:6" x14ac:dyDescent="0.3">
      <c r="B74" t="s">
        <v>40</v>
      </c>
      <c r="C74">
        <v>6552</v>
      </c>
      <c r="D74" s="3">
        <v>1</v>
      </c>
      <c r="E74" s="3">
        <v>30</v>
      </c>
      <c r="F74" s="3">
        <v>30</v>
      </c>
    </row>
    <row r="75" spans="1:6" x14ac:dyDescent="0.3">
      <c r="D75" s="3"/>
      <c r="E75" s="3"/>
      <c r="F75" s="3"/>
    </row>
    <row r="76" spans="1:6" x14ac:dyDescent="0.3">
      <c r="A76" t="s">
        <v>144</v>
      </c>
      <c r="B76" t="s">
        <v>145</v>
      </c>
      <c r="C76">
        <v>8202</v>
      </c>
      <c r="D76" s="3">
        <v>2</v>
      </c>
      <c r="E76" s="3">
        <v>52</v>
      </c>
      <c r="F76" s="3">
        <v>26</v>
      </c>
    </row>
    <row r="77" spans="1:6" x14ac:dyDescent="0.3">
      <c r="B77" t="s">
        <v>55</v>
      </c>
      <c r="C77">
        <v>7402</v>
      </c>
      <c r="D77" s="3">
        <v>13</v>
      </c>
      <c r="E77" s="3">
        <v>325</v>
      </c>
      <c r="F77" s="3">
        <v>25</v>
      </c>
    </row>
    <row r="78" spans="1:6" x14ac:dyDescent="0.3">
      <c r="D78" s="3"/>
      <c r="E78" s="3"/>
      <c r="F78" s="3"/>
    </row>
    <row r="79" spans="1:6" ht="15.6" x14ac:dyDescent="0.3">
      <c r="A79" s="5" t="s">
        <v>69</v>
      </c>
      <c r="B79" s="5" t="s">
        <v>65</v>
      </c>
      <c r="D79" s="8">
        <f>SUM(D5:D78)</f>
        <v>877</v>
      </c>
      <c r="E79" s="3">
        <f>SUM(E5:E78)</f>
        <v>11096</v>
      </c>
      <c r="F79" s="7">
        <f>(E79/D79)</f>
        <v>12.652223489167618</v>
      </c>
    </row>
    <row r="81" spans="1:5" x14ac:dyDescent="0.3">
      <c r="A81" t="s">
        <v>73</v>
      </c>
    </row>
    <row r="82" spans="1:5" x14ac:dyDescent="0.3">
      <c r="A82" t="s">
        <v>74</v>
      </c>
      <c r="B82" t="s">
        <v>75</v>
      </c>
      <c r="D82" t="s">
        <v>76</v>
      </c>
      <c r="E82" t="s">
        <v>77</v>
      </c>
    </row>
    <row r="83" spans="1:5" x14ac:dyDescent="0.3">
      <c r="A83" t="s">
        <v>78</v>
      </c>
      <c r="B83" t="s">
        <v>78</v>
      </c>
      <c r="D83" t="s">
        <v>79</v>
      </c>
      <c r="E83" t="s">
        <v>80</v>
      </c>
    </row>
    <row r="84" spans="1:5" x14ac:dyDescent="0.3">
      <c r="A84" t="s">
        <v>81</v>
      </c>
      <c r="B84" t="s">
        <v>82</v>
      </c>
      <c r="D84" t="s">
        <v>83</v>
      </c>
      <c r="E84" t="s">
        <v>84</v>
      </c>
    </row>
    <row r="85" spans="1:5" x14ac:dyDescent="0.3">
      <c r="A85" t="s">
        <v>85</v>
      </c>
      <c r="B85" t="s">
        <v>86</v>
      </c>
      <c r="D85" t="s">
        <v>87</v>
      </c>
      <c r="E85" t="s">
        <v>88</v>
      </c>
    </row>
    <row r="86" spans="1:5" x14ac:dyDescent="0.3">
      <c r="A86" t="s">
        <v>89</v>
      </c>
      <c r="B86" t="s">
        <v>90</v>
      </c>
      <c r="D86" t="s">
        <v>91</v>
      </c>
      <c r="E86" t="s">
        <v>92</v>
      </c>
    </row>
    <row r="87" spans="1:5" x14ac:dyDescent="0.3">
      <c r="A87" t="s">
        <v>93</v>
      </c>
      <c r="B87" t="s">
        <v>94</v>
      </c>
      <c r="D87" t="s">
        <v>95</v>
      </c>
      <c r="E87" t="s">
        <v>96</v>
      </c>
    </row>
    <row r="88" spans="1:5" x14ac:dyDescent="0.3">
      <c r="A88" t="s">
        <v>97</v>
      </c>
      <c r="B88" t="s">
        <v>90</v>
      </c>
      <c r="D88" t="s">
        <v>98</v>
      </c>
      <c r="E88" t="s">
        <v>99</v>
      </c>
    </row>
    <row r="89" spans="1:5" x14ac:dyDescent="0.3">
      <c r="A89" t="s">
        <v>100</v>
      </c>
      <c r="B89" t="s">
        <v>94</v>
      </c>
    </row>
    <row r="90" spans="1:5" x14ac:dyDescent="0.3">
      <c r="A90" t="s">
        <v>101</v>
      </c>
      <c r="B90" t="s">
        <v>102</v>
      </c>
      <c r="D90" t="s">
        <v>103</v>
      </c>
    </row>
    <row r="91" spans="1:5" x14ac:dyDescent="0.3">
      <c r="A91" t="s">
        <v>104</v>
      </c>
      <c r="B91" t="s">
        <v>105</v>
      </c>
    </row>
    <row r="92" spans="1:5" x14ac:dyDescent="0.3">
      <c r="A92" t="s">
        <v>106</v>
      </c>
      <c r="B92" t="s">
        <v>107</v>
      </c>
    </row>
    <row r="93" spans="1:5" x14ac:dyDescent="0.3">
      <c r="A93" t="s">
        <v>108</v>
      </c>
      <c r="B93" t="s">
        <v>109</v>
      </c>
      <c r="D93" t="s">
        <v>110</v>
      </c>
    </row>
    <row r="94" spans="1:5" x14ac:dyDescent="0.3">
      <c r="A94" t="s">
        <v>111</v>
      </c>
      <c r="B94" t="s">
        <v>112</v>
      </c>
      <c r="D94" t="s">
        <v>103</v>
      </c>
    </row>
    <row r="95" spans="1:5" x14ac:dyDescent="0.3">
      <c r="A95" t="s">
        <v>113</v>
      </c>
      <c r="B95" t="s">
        <v>114</v>
      </c>
      <c r="D95" t="s">
        <v>115</v>
      </c>
    </row>
    <row r="96" spans="1:5" x14ac:dyDescent="0.3">
      <c r="A96" t="s">
        <v>116</v>
      </c>
      <c r="B96" t="s">
        <v>117</v>
      </c>
    </row>
    <row r="97" spans="1:2" x14ac:dyDescent="0.3">
      <c r="A97" t="s">
        <v>118</v>
      </c>
      <c r="B97" t="s">
        <v>119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/>
  </sheetViews>
  <sheetFormatPr defaultRowHeight="14.4" x14ac:dyDescent="0.3"/>
  <cols>
    <col min="1" max="1" width="20.88671875" customWidth="1"/>
    <col min="2" max="2" width="15.88671875" customWidth="1"/>
    <col min="4" max="4" width="10.5546875" customWidth="1"/>
    <col min="5" max="5" width="15.5546875" customWidth="1"/>
  </cols>
  <sheetData>
    <row r="1" spans="1:6" ht="18" x14ac:dyDescent="0.35">
      <c r="A1" s="1">
        <v>2019</v>
      </c>
      <c r="B1" s="1"/>
      <c r="C1" s="1"/>
      <c r="D1" s="1" t="s">
        <v>146</v>
      </c>
      <c r="E1" s="2" t="s">
        <v>147</v>
      </c>
    </row>
    <row r="2" spans="1:6" ht="18" x14ac:dyDescent="0.35">
      <c r="A2" s="1"/>
      <c r="B2" s="1"/>
      <c r="C2" s="1"/>
      <c r="D2" s="3" t="s">
        <v>69</v>
      </c>
      <c r="E2" s="3" t="s">
        <v>69</v>
      </c>
      <c r="F2" s="3" t="s">
        <v>70</v>
      </c>
    </row>
    <row r="3" spans="1:6" x14ac:dyDescent="0.3">
      <c r="A3" t="s">
        <v>0</v>
      </c>
      <c r="B3" t="s">
        <v>65</v>
      </c>
      <c r="C3" s="4" t="s">
        <v>66</v>
      </c>
      <c r="D3" s="3" t="s">
        <v>65</v>
      </c>
      <c r="E3" s="3" t="s">
        <v>71</v>
      </c>
      <c r="F3" s="3" t="s">
        <v>72</v>
      </c>
    </row>
    <row r="5" spans="1:6" x14ac:dyDescent="0.3">
      <c r="A5" t="s">
        <v>148</v>
      </c>
      <c r="B5" t="s">
        <v>123</v>
      </c>
      <c r="C5">
        <v>6252</v>
      </c>
      <c r="D5" s="3">
        <v>2</v>
      </c>
      <c r="E5" s="3">
        <v>63</v>
      </c>
      <c r="F5" s="3">
        <v>32</v>
      </c>
    </row>
    <row r="6" spans="1:6" x14ac:dyDescent="0.3">
      <c r="D6" s="3"/>
      <c r="E6" s="3"/>
      <c r="F6" s="3"/>
    </row>
    <row r="7" spans="1:6" x14ac:dyDescent="0.3">
      <c r="A7" t="s">
        <v>149</v>
      </c>
      <c r="B7" t="s">
        <v>150</v>
      </c>
      <c r="C7">
        <v>6201</v>
      </c>
      <c r="D7" s="3">
        <v>1</v>
      </c>
      <c r="E7" s="3">
        <v>33</v>
      </c>
      <c r="F7" s="3">
        <v>33</v>
      </c>
    </row>
    <row r="8" spans="1:6" x14ac:dyDescent="0.3">
      <c r="B8" t="s">
        <v>142</v>
      </c>
      <c r="C8">
        <v>6352</v>
      </c>
      <c r="D8" s="3">
        <v>4</v>
      </c>
      <c r="E8" s="3">
        <v>209</v>
      </c>
      <c r="F8" s="3">
        <v>52</v>
      </c>
    </row>
    <row r="9" spans="1:6" x14ac:dyDescent="0.3">
      <c r="D9" s="3"/>
      <c r="E9" s="3"/>
      <c r="F9" s="3"/>
    </row>
    <row r="10" spans="1:6" x14ac:dyDescent="0.3">
      <c r="A10" t="s">
        <v>151</v>
      </c>
      <c r="B10" t="s">
        <v>141</v>
      </c>
      <c r="C10">
        <v>7152</v>
      </c>
      <c r="D10" s="3">
        <v>1</v>
      </c>
      <c r="E10" s="3">
        <v>38</v>
      </c>
      <c r="F10" s="3">
        <v>38</v>
      </c>
    </row>
    <row r="11" spans="1:6" x14ac:dyDescent="0.3">
      <c r="B11" t="s">
        <v>27</v>
      </c>
      <c r="C11">
        <v>6222</v>
      </c>
      <c r="D11" s="3">
        <v>3</v>
      </c>
      <c r="E11" s="3">
        <v>80</v>
      </c>
      <c r="F11" s="3">
        <v>27</v>
      </c>
    </row>
    <row r="12" spans="1:6" x14ac:dyDescent="0.3">
      <c r="D12" s="3"/>
      <c r="E12" s="3"/>
      <c r="F12" s="3"/>
    </row>
    <row r="13" spans="1:6" x14ac:dyDescent="0.3">
      <c r="A13" t="s">
        <v>198</v>
      </c>
      <c r="B13" t="s">
        <v>17</v>
      </c>
      <c r="C13">
        <v>6121</v>
      </c>
      <c r="D13" s="3">
        <v>1</v>
      </c>
      <c r="E13" s="3">
        <v>17</v>
      </c>
      <c r="F13" s="3">
        <v>17</v>
      </c>
    </row>
    <row r="14" spans="1:6" x14ac:dyDescent="0.3">
      <c r="B14" t="s">
        <v>157</v>
      </c>
      <c r="C14">
        <v>6581</v>
      </c>
      <c r="D14" s="3">
        <v>2</v>
      </c>
      <c r="E14" s="3">
        <v>25</v>
      </c>
      <c r="F14" s="3">
        <v>13</v>
      </c>
    </row>
    <row r="15" spans="1:6" x14ac:dyDescent="0.3">
      <c r="B15" t="s">
        <v>159</v>
      </c>
      <c r="C15">
        <v>6851</v>
      </c>
      <c r="D15" s="3">
        <v>1</v>
      </c>
      <c r="E15" s="3">
        <v>7</v>
      </c>
      <c r="F15" s="3">
        <v>7</v>
      </c>
    </row>
    <row r="16" spans="1:6" x14ac:dyDescent="0.3">
      <c r="B16" t="s">
        <v>182</v>
      </c>
      <c r="C16">
        <v>6091</v>
      </c>
      <c r="D16" s="3">
        <v>2</v>
      </c>
      <c r="E16" s="3">
        <v>18</v>
      </c>
      <c r="F16" s="3">
        <v>9</v>
      </c>
    </row>
    <row r="17" spans="1:6" x14ac:dyDescent="0.3">
      <c r="B17" t="s">
        <v>199</v>
      </c>
      <c r="C17">
        <v>6511</v>
      </c>
      <c r="D17" s="3">
        <v>1</v>
      </c>
      <c r="E17" s="3">
        <v>12</v>
      </c>
      <c r="F17" s="3">
        <v>12</v>
      </c>
    </row>
    <row r="18" spans="1:6" x14ac:dyDescent="0.3">
      <c r="B18" t="s">
        <v>165</v>
      </c>
      <c r="C18">
        <v>6671</v>
      </c>
      <c r="D18" s="3">
        <v>5</v>
      </c>
      <c r="E18" s="3">
        <v>86</v>
      </c>
      <c r="F18" s="3">
        <v>18</v>
      </c>
    </row>
    <row r="19" spans="1:6" x14ac:dyDescent="0.3">
      <c r="B19" t="s">
        <v>187</v>
      </c>
      <c r="C19">
        <v>6411</v>
      </c>
      <c r="D19" s="3">
        <v>4</v>
      </c>
      <c r="E19" s="3">
        <v>90</v>
      </c>
      <c r="F19" s="3">
        <v>23</v>
      </c>
    </row>
    <row r="20" spans="1:6" x14ac:dyDescent="0.3">
      <c r="B20" t="s">
        <v>200</v>
      </c>
      <c r="C20">
        <v>6711</v>
      </c>
      <c r="D20" s="3">
        <v>1</v>
      </c>
      <c r="E20" s="3">
        <v>3</v>
      </c>
      <c r="F20" s="3">
        <v>3</v>
      </c>
    </row>
    <row r="21" spans="1:6" x14ac:dyDescent="0.3">
      <c r="B21" t="s">
        <v>166</v>
      </c>
      <c r="C21">
        <v>7501</v>
      </c>
      <c r="D21" s="3">
        <v>3</v>
      </c>
      <c r="E21" s="3">
        <v>17</v>
      </c>
      <c r="F21" s="3">
        <v>6</v>
      </c>
    </row>
    <row r="22" spans="1:6" x14ac:dyDescent="0.3">
      <c r="B22" t="s">
        <v>167</v>
      </c>
      <c r="C22">
        <v>6841</v>
      </c>
      <c r="D22" s="3">
        <v>1</v>
      </c>
      <c r="E22" s="3">
        <v>22</v>
      </c>
      <c r="F22" s="3">
        <v>22</v>
      </c>
    </row>
    <row r="23" spans="1:6" x14ac:dyDescent="0.3">
      <c r="D23" s="3"/>
      <c r="E23" s="3"/>
      <c r="F23" s="3"/>
    </row>
    <row r="24" spans="1:6" x14ac:dyDescent="0.3">
      <c r="A24" t="s">
        <v>152</v>
      </c>
      <c r="B24" t="s">
        <v>123</v>
      </c>
      <c r="C24">
        <v>6251</v>
      </c>
      <c r="D24" s="3">
        <v>4</v>
      </c>
      <c r="E24" s="3">
        <v>134</v>
      </c>
      <c r="F24" s="3">
        <v>34</v>
      </c>
    </row>
    <row r="25" spans="1:6" x14ac:dyDescent="0.3">
      <c r="B25" t="s">
        <v>28</v>
      </c>
      <c r="C25">
        <v>6261</v>
      </c>
      <c r="D25" s="3">
        <v>4</v>
      </c>
      <c r="E25" s="3">
        <v>111</v>
      </c>
      <c r="F25" s="3">
        <v>28</v>
      </c>
    </row>
    <row r="26" spans="1:6" x14ac:dyDescent="0.3">
      <c r="D26" s="3"/>
      <c r="E26" s="3"/>
      <c r="F26" s="3"/>
    </row>
    <row r="27" spans="1:6" x14ac:dyDescent="0.3">
      <c r="A27" t="s">
        <v>153</v>
      </c>
      <c r="B27" t="s">
        <v>60</v>
      </c>
      <c r="C27">
        <v>6291</v>
      </c>
      <c r="D27" s="3">
        <v>4</v>
      </c>
      <c r="E27" s="3">
        <v>81</v>
      </c>
      <c r="F27" s="3">
        <v>20</v>
      </c>
    </row>
    <row r="28" spans="1:6" x14ac:dyDescent="0.3">
      <c r="B28" t="s">
        <v>43</v>
      </c>
      <c r="C28">
        <v>6311</v>
      </c>
      <c r="D28" s="3">
        <v>5</v>
      </c>
      <c r="E28" s="3">
        <v>84</v>
      </c>
      <c r="F28" s="3">
        <v>17</v>
      </c>
    </row>
    <row r="29" spans="1:6" x14ac:dyDescent="0.3">
      <c r="D29" s="3"/>
      <c r="E29" s="3"/>
      <c r="F29" s="3"/>
    </row>
    <row r="30" spans="1:6" x14ac:dyDescent="0.3">
      <c r="A30" t="s">
        <v>202</v>
      </c>
      <c r="B30" t="s">
        <v>141</v>
      </c>
      <c r="C30">
        <v>7152</v>
      </c>
      <c r="D30" s="3">
        <v>3</v>
      </c>
      <c r="E30" s="3">
        <v>111</v>
      </c>
      <c r="F30" s="3">
        <v>37</v>
      </c>
    </row>
    <row r="31" spans="1:6" x14ac:dyDescent="0.3">
      <c r="B31" t="s">
        <v>60</v>
      </c>
      <c r="C31">
        <v>6292</v>
      </c>
      <c r="D31" s="3">
        <v>3</v>
      </c>
      <c r="E31" s="3">
        <v>52</v>
      </c>
      <c r="F31" s="3">
        <v>17</v>
      </c>
    </row>
    <row r="32" spans="1:6" x14ac:dyDescent="0.3">
      <c r="B32" t="s">
        <v>154</v>
      </c>
      <c r="C32">
        <v>1432</v>
      </c>
      <c r="D32" s="3">
        <v>12</v>
      </c>
      <c r="E32" s="3">
        <v>766</v>
      </c>
      <c r="F32" s="3">
        <v>64</v>
      </c>
    </row>
    <row r="33" spans="1:6" x14ac:dyDescent="0.3">
      <c r="D33" s="3"/>
      <c r="E33" s="3"/>
      <c r="F33" s="3"/>
    </row>
    <row r="34" spans="1:6" x14ac:dyDescent="0.3">
      <c r="A34" t="s">
        <v>204</v>
      </c>
      <c r="B34" t="s">
        <v>17</v>
      </c>
      <c r="C34">
        <v>6121</v>
      </c>
      <c r="D34" s="3">
        <v>2</v>
      </c>
      <c r="E34" s="3">
        <v>23</v>
      </c>
      <c r="F34" s="3">
        <v>12</v>
      </c>
    </row>
    <row r="35" spans="1:6" x14ac:dyDescent="0.3">
      <c r="D35" s="3"/>
      <c r="E35" s="3"/>
      <c r="F35" s="3"/>
    </row>
    <row r="36" spans="1:6" x14ac:dyDescent="0.3">
      <c r="A36" t="s">
        <v>155</v>
      </c>
      <c r="B36" t="s">
        <v>156</v>
      </c>
      <c r="C36">
        <v>3931</v>
      </c>
      <c r="D36" s="3">
        <v>1</v>
      </c>
      <c r="E36" s="3">
        <v>3</v>
      </c>
      <c r="F36" s="3">
        <v>3</v>
      </c>
    </row>
    <row r="37" spans="1:6" x14ac:dyDescent="0.3">
      <c r="B37" t="s">
        <v>157</v>
      </c>
      <c r="C37">
        <v>6581</v>
      </c>
      <c r="D37" s="3">
        <v>5</v>
      </c>
      <c r="E37" s="3">
        <v>51</v>
      </c>
      <c r="F37" s="3">
        <v>10</v>
      </c>
    </row>
    <row r="38" spans="1:6" x14ac:dyDescent="0.3">
      <c r="B38" t="s">
        <v>158</v>
      </c>
      <c r="C38">
        <v>6881</v>
      </c>
      <c r="D38" s="3">
        <v>4</v>
      </c>
      <c r="E38" s="3">
        <v>25</v>
      </c>
      <c r="F38" s="3">
        <v>6</v>
      </c>
    </row>
    <row r="39" spans="1:6" x14ac:dyDescent="0.3">
      <c r="B39" t="s">
        <v>159</v>
      </c>
      <c r="C39">
        <v>6851</v>
      </c>
      <c r="D39" s="3">
        <v>1</v>
      </c>
      <c r="E39" s="3">
        <v>13</v>
      </c>
      <c r="F39" s="3">
        <v>13</v>
      </c>
    </row>
    <row r="40" spans="1:6" x14ac:dyDescent="0.3">
      <c r="B40" t="s">
        <v>160</v>
      </c>
      <c r="C40">
        <v>7751</v>
      </c>
      <c r="D40" s="3">
        <v>1</v>
      </c>
      <c r="E40" s="3">
        <v>10</v>
      </c>
      <c r="F40" s="3">
        <v>10</v>
      </c>
    </row>
    <row r="41" spans="1:6" x14ac:dyDescent="0.3">
      <c r="B41" t="s">
        <v>161</v>
      </c>
      <c r="C41">
        <v>7701</v>
      </c>
      <c r="D41" s="3">
        <v>4</v>
      </c>
      <c r="E41" s="3">
        <v>58</v>
      </c>
      <c r="F41" s="3">
        <v>15</v>
      </c>
    </row>
    <row r="42" spans="1:6" x14ac:dyDescent="0.3">
      <c r="B42" t="s">
        <v>162</v>
      </c>
      <c r="C42">
        <v>7741</v>
      </c>
      <c r="D42" s="3">
        <v>2</v>
      </c>
      <c r="E42" s="3">
        <v>41</v>
      </c>
      <c r="F42" s="3">
        <v>21</v>
      </c>
    </row>
    <row r="43" spans="1:6" x14ac:dyDescent="0.3">
      <c r="B43" t="s">
        <v>163</v>
      </c>
      <c r="C43">
        <v>6821</v>
      </c>
      <c r="D43" s="3">
        <v>1</v>
      </c>
      <c r="E43" s="3">
        <v>12</v>
      </c>
      <c r="F43" s="3">
        <v>12</v>
      </c>
    </row>
    <row r="44" spans="1:6" x14ac:dyDescent="0.3">
      <c r="B44" t="s">
        <v>164</v>
      </c>
      <c r="C44">
        <v>6791</v>
      </c>
      <c r="D44" s="3">
        <v>1</v>
      </c>
      <c r="E44" s="3">
        <v>36</v>
      </c>
      <c r="F44" s="3">
        <v>36</v>
      </c>
    </row>
    <row r="45" spans="1:6" x14ac:dyDescent="0.3">
      <c r="B45" t="s">
        <v>165</v>
      </c>
      <c r="C45">
        <v>6671</v>
      </c>
      <c r="D45" s="3">
        <v>3</v>
      </c>
      <c r="E45" s="3">
        <v>32</v>
      </c>
      <c r="F45" s="3">
        <v>11</v>
      </c>
    </row>
    <row r="46" spans="1:6" x14ac:dyDescent="0.3">
      <c r="B46" t="s">
        <v>166</v>
      </c>
      <c r="C46">
        <v>7501</v>
      </c>
      <c r="D46" s="3">
        <v>6</v>
      </c>
      <c r="E46" s="3">
        <v>25</v>
      </c>
      <c r="F46" s="3">
        <v>4</v>
      </c>
    </row>
    <row r="47" spans="1:6" x14ac:dyDescent="0.3">
      <c r="B47" t="s">
        <v>167</v>
      </c>
      <c r="C47">
        <v>6841</v>
      </c>
      <c r="D47" s="3">
        <v>1</v>
      </c>
      <c r="E47" s="3">
        <v>14</v>
      </c>
      <c r="F47" s="3">
        <v>14</v>
      </c>
    </row>
    <row r="48" spans="1:6" x14ac:dyDescent="0.3">
      <c r="B48" t="s">
        <v>168</v>
      </c>
      <c r="C48">
        <v>6861</v>
      </c>
      <c r="D48" s="3">
        <v>1</v>
      </c>
      <c r="E48" s="3">
        <v>4</v>
      </c>
      <c r="F48" s="3">
        <v>4</v>
      </c>
    </row>
    <row r="49" spans="1:6" x14ac:dyDescent="0.3">
      <c r="B49" t="s">
        <v>169</v>
      </c>
      <c r="C49">
        <v>3901</v>
      </c>
      <c r="D49" s="3">
        <v>1</v>
      </c>
      <c r="E49" s="3">
        <v>6</v>
      </c>
      <c r="F49" s="3">
        <v>6</v>
      </c>
    </row>
    <row r="50" spans="1:6" x14ac:dyDescent="0.3">
      <c r="D50" s="3"/>
      <c r="E50" s="3"/>
      <c r="F50" s="3"/>
    </row>
    <row r="51" spans="1:6" x14ac:dyDescent="0.3">
      <c r="A51" t="s">
        <v>170</v>
      </c>
      <c r="B51" t="s">
        <v>171</v>
      </c>
      <c r="C51">
        <v>6161</v>
      </c>
      <c r="D51" s="3">
        <v>1</v>
      </c>
      <c r="E51" s="3">
        <v>28</v>
      </c>
      <c r="F51" s="3">
        <v>28</v>
      </c>
    </row>
    <row r="52" spans="1:6" x14ac:dyDescent="0.3">
      <c r="B52" t="s">
        <v>17</v>
      </c>
      <c r="C52">
        <v>6121</v>
      </c>
      <c r="D52" s="3">
        <v>1</v>
      </c>
      <c r="E52" s="3">
        <v>18</v>
      </c>
      <c r="F52" s="3">
        <v>18</v>
      </c>
    </row>
    <row r="53" spans="1:6" x14ac:dyDescent="0.3">
      <c r="B53" t="s">
        <v>18</v>
      </c>
      <c r="C53">
        <v>6141</v>
      </c>
      <c r="D53" s="3">
        <v>1</v>
      </c>
      <c r="E53" s="3">
        <v>18</v>
      </c>
      <c r="F53" s="3">
        <v>18</v>
      </c>
    </row>
    <row r="54" spans="1:6" x14ac:dyDescent="0.3">
      <c r="D54" s="3"/>
      <c r="E54" s="3"/>
      <c r="F54" s="3"/>
    </row>
    <row r="55" spans="1:6" x14ac:dyDescent="0.3">
      <c r="A55" t="s">
        <v>172</v>
      </c>
      <c r="B55" t="s">
        <v>141</v>
      </c>
      <c r="C55">
        <v>7152</v>
      </c>
      <c r="D55" s="3">
        <v>4</v>
      </c>
      <c r="E55" s="3">
        <v>163</v>
      </c>
      <c r="F55" s="3">
        <v>41</v>
      </c>
    </row>
    <row r="56" spans="1:6" x14ac:dyDescent="0.3">
      <c r="B56" t="s">
        <v>126</v>
      </c>
      <c r="C56">
        <v>6192</v>
      </c>
      <c r="D56" s="3">
        <v>1</v>
      </c>
      <c r="E56" s="3">
        <v>32</v>
      </c>
      <c r="F56" s="3">
        <v>32</v>
      </c>
    </row>
    <row r="57" spans="1:6" x14ac:dyDescent="0.3">
      <c r="B57" t="s">
        <v>173</v>
      </c>
      <c r="C57">
        <v>6172</v>
      </c>
      <c r="D57" s="3">
        <v>5</v>
      </c>
      <c r="E57" s="3">
        <v>138</v>
      </c>
      <c r="F57" s="3">
        <v>28</v>
      </c>
    </row>
    <row r="58" spans="1:6" x14ac:dyDescent="0.3">
      <c r="B58" t="s">
        <v>142</v>
      </c>
      <c r="C58">
        <v>6352</v>
      </c>
      <c r="D58" s="3">
        <v>2</v>
      </c>
      <c r="E58" s="3">
        <v>104</v>
      </c>
      <c r="F58" s="3">
        <v>52</v>
      </c>
    </row>
    <row r="59" spans="1:6" x14ac:dyDescent="0.3">
      <c r="B59" t="s">
        <v>143</v>
      </c>
      <c r="C59">
        <v>6402</v>
      </c>
      <c r="D59" s="3">
        <v>1</v>
      </c>
      <c r="E59" s="3">
        <v>51</v>
      </c>
      <c r="F59" s="3">
        <v>51</v>
      </c>
    </row>
    <row r="60" spans="1:6" x14ac:dyDescent="0.3">
      <c r="D60" s="3"/>
      <c r="E60" s="3"/>
      <c r="F60" s="3"/>
    </row>
    <row r="61" spans="1:6" x14ac:dyDescent="0.3">
      <c r="A61" t="s">
        <v>174</v>
      </c>
      <c r="B61" t="s">
        <v>175</v>
      </c>
      <c r="C61">
        <v>5562</v>
      </c>
      <c r="D61" s="3">
        <v>12</v>
      </c>
      <c r="E61" s="3">
        <v>501</v>
      </c>
      <c r="F61" s="3">
        <v>42</v>
      </c>
    </row>
    <row r="62" spans="1:6" x14ac:dyDescent="0.3">
      <c r="D62" s="3"/>
      <c r="E62" s="3"/>
      <c r="F62" s="3"/>
    </row>
    <row r="63" spans="1:6" x14ac:dyDescent="0.3">
      <c r="A63" t="s">
        <v>176</v>
      </c>
      <c r="B63" t="s">
        <v>126</v>
      </c>
      <c r="C63">
        <v>6192</v>
      </c>
      <c r="D63" s="3">
        <v>5</v>
      </c>
      <c r="E63" s="3">
        <v>144</v>
      </c>
      <c r="F63" s="3">
        <v>29</v>
      </c>
    </row>
    <row r="64" spans="1:6" x14ac:dyDescent="0.3">
      <c r="B64" t="s">
        <v>173</v>
      </c>
      <c r="C64">
        <v>6172</v>
      </c>
      <c r="D64" s="3">
        <v>2</v>
      </c>
      <c r="E64" s="3">
        <v>53</v>
      </c>
      <c r="F64" s="3">
        <v>27</v>
      </c>
    </row>
    <row r="65" spans="1:6" x14ac:dyDescent="0.3">
      <c r="B65" t="s">
        <v>28</v>
      </c>
      <c r="C65">
        <v>6262</v>
      </c>
      <c r="D65" s="3">
        <v>2</v>
      </c>
      <c r="E65" s="3">
        <v>54</v>
      </c>
      <c r="F65" s="3">
        <v>27</v>
      </c>
    </row>
    <row r="66" spans="1:6" x14ac:dyDescent="0.3">
      <c r="D66" s="3"/>
      <c r="E66" s="3"/>
      <c r="F66" s="3"/>
    </row>
    <row r="67" spans="1:6" x14ac:dyDescent="0.3">
      <c r="A67" t="s">
        <v>177</v>
      </c>
      <c r="B67" t="s">
        <v>17</v>
      </c>
      <c r="C67">
        <v>6121</v>
      </c>
      <c r="D67" s="3">
        <v>1</v>
      </c>
      <c r="E67" s="3">
        <v>20</v>
      </c>
      <c r="F67" s="3">
        <v>20</v>
      </c>
    </row>
    <row r="68" spans="1:6" x14ac:dyDescent="0.3">
      <c r="B68" t="s">
        <v>165</v>
      </c>
      <c r="C68">
        <v>6671</v>
      </c>
      <c r="D68" s="3">
        <v>1</v>
      </c>
      <c r="E68" s="3">
        <v>13</v>
      </c>
      <c r="F68" s="3">
        <v>13</v>
      </c>
    </row>
    <row r="69" spans="1:6" x14ac:dyDescent="0.3">
      <c r="D69" s="3"/>
      <c r="E69" s="3"/>
      <c r="F69" s="3"/>
    </row>
    <row r="70" spans="1:6" x14ac:dyDescent="0.3">
      <c r="A70" t="s">
        <v>178</v>
      </c>
      <c r="B70" t="s">
        <v>179</v>
      </c>
      <c r="C70">
        <v>4132</v>
      </c>
      <c r="D70" s="3">
        <v>3</v>
      </c>
      <c r="E70" s="3">
        <v>50</v>
      </c>
      <c r="F70" s="3">
        <v>17</v>
      </c>
    </row>
    <row r="71" spans="1:6" x14ac:dyDescent="0.3">
      <c r="D71" s="3"/>
      <c r="E71" s="3"/>
      <c r="F71" s="3"/>
    </row>
    <row r="72" spans="1:6" x14ac:dyDescent="0.3">
      <c r="A72" t="s">
        <v>180</v>
      </c>
      <c r="B72" t="s">
        <v>150</v>
      </c>
      <c r="C72">
        <v>6201</v>
      </c>
      <c r="D72" s="3">
        <v>2</v>
      </c>
      <c r="E72" s="3">
        <v>56</v>
      </c>
      <c r="F72" s="3">
        <v>28</v>
      </c>
    </row>
    <row r="73" spans="1:6" x14ac:dyDescent="0.3">
      <c r="D73" s="3"/>
      <c r="E73" s="3"/>
      <c r="F73" s="3"/>
    </row>
    <row r="74" spans="1:6" x14ac:dyDescent="0.3">
      <c r="A74" t="s">
        <v>181</v>
      </c>
      <c r="B74" t="s">
        <v>17</v>
      </c>
      <c r="C74">
        <v>6121</v>
      </c>
      <c r="D74" s="3">
        <v>1</v>
      </c>
      <c r="E74" s="3">
        <v>20</v>
      </c>
      <c r="F74" s="3">
        <v>20</v>
      </c>
    </row>
    <row r="75" spans="1:6" x14ac:dyDescent="0.3">
      <c r="B75" t="s">
        <v>157</v>
      </c>
      <c r="C75">
        <v>6581</v>
      </c>
      <c r="D75" s="3">
        <v>1</v>
      </c>
      <c r="E75" s="3">
        <v>20</v>
      </c>
      <c r="F75" s="3">
        <v>20</v>
      </c>
    </row>
    <row r="76" spans="1:6" x14ac:dyDescent="0.3">
      <c r="B76" t="s">
        <v>159</v>
      </c>
      <c r="C76">
        <v>6851</v>
      </c>
      <c r="D76" s="3">
        <v>1</v>
      </c>
      <c r="E76" s="3">
        <v>16</v>
      </c>
      <c r="F76" s="3">
        <v>16</v>
      </c>
    </row>
    <row r="77" spans="1:6" x14ac:dyDescent="0.3">
      <c r="B77" t="s">
        <v>182</v>
      </c>
      <c r="C77">
        <v>6091</v>
      </c>
      <c r="D77" s="3">
        <v>2</v>
      </c>
      <c r="E77" s="3">
        <v>27</v>
      </c>
      <c r="F77" s="3">
        <v>14</v>
      </c>
    </row>
    <row r="78" spans="1:6" x14ac:dyDescent="0.3">
      <c r="B78" t="s">
        <v>183</v>
      </c>
      <c r="C78">
        <v>6391</v>
      </c>
      <c r="D78" s="3">
        <v>1</v>
      </c>
      <c r="E78" s="3">
        <v>19</v>
      </c>
      <c r="F78" s="3">
        <v>19</v>
      </c>
    </row>
    <row r="79" spans="1:6" x14ac:dyDescent="0.3">
      <c r="B79" t="s">
        <v>184</v>
      </c>
      <c r="C79">
        <v>6471</v>
      </c>
      <c r="D79" s="3">
        <v>3</v>
      </c>
      <c r="E79" s="3">
        <v>56</v>
      </c>
      <c r="F79" s="3">
        <v>19</v>
      </c>
    </row>
    <row r="80" spans="1:6" x14ac:dyDescent="0.3">
      <c r="B80" t="s">
        <v>185</v>
      </c>
      <c r="C80">
        <v>7741</v>
      </c>
      <c r="D80" s="3">
        <v>1</v>
      </c>
      <c r="E80" s="3">
        <v>23</v>
      </c>
      <c r="F80" s="3">
        <v>23</v>
      </c>
    </row>
    <row r="81" spans="1:6" x14ac:dyDescent="0.3">
      <c r="B81" t="s">
        <v>186</v>
      </c>
      <c r="C81">
        <v>6481</v>
      </c>
      <c r="D81" s="3">
        <v>5</v>
      </c>
      <c r="E81" s="3">
        <v>89</v>
      </c>
      <c r="F81" s="3">
        <v>18</v>
      </c>
    </row>
    <row r="82" spans="1:6" x14ac:dyDescent="0.3">
      <c r="B82" t="s">
        <v>165</v>
      </c>
      <c r="C82">
        <v>6671</v>
      </c>
      <c r="D82" s="3">
        <v>1</v>
      </c>
      <c r="E82" s="3">
        <v>15</v>
      </c>
      <c r="F82" s="3">
        <v>15</v>
      </c>
    </row>
    <row r="83" spans="1:6" x14ac:dyDescent="0.3">
      <c r="B83" t="s">
        <v>187</v>
      </c>
      <c r="C83">
        <v>6411</v>
      </c>
      <c r="D83" s="3">
        <v>2</v>
      </c>
      <c r="E83" s="3">
        <v>47</v>
      </c>
      <c r="F83" s="3">
        <v>24</v>
      </c>
    </row>
    <row r="84" spans="1:6" x14ac:dyDescent="0.3">
      <c r="B84" t="s">
        <v>188</v>
      </c>
      <c r="C84">
        <v>4951</v>
      </c>
      <c r="D84" s="3">
        <v>1</v>
      </c>
      <c r="E84" s="3">
        <v>9</v>
      </c>
      <c r="F84" s="3">
        <v>9</v>
      </c>
    </row>
    <row r="85" spans="1:6" x14ac:dyDescent="0.3">
      <c r="B85" t="s">
        <v>211</v>
      </c>
      <c r="C85">
        <v>6591</v>
      </c>
      <c r="D85" s="3">
        <v>1</v>
      </c>
      <c r="E85" s="3">
        <v>14</v>
      </c>
      <c r="F85" s="3">
        <v>14</v>
      </c>
    </row>
    <row r="86" spans="1:6" x14ac:dyDescent="0.3">
      <c r="D86" s="3"/>
      <c r="E86" s="3"/>
      <c r="F86" s="3"/>
    </row>
    <row r="87" spans="1:6" x14ac:dyDescent="0.3">
      <c r="A87" t="s">
        <v>189</v>
      </c>
      <c r="B87" t="s">
        <v>190</v>
      </c>
      <c r="C87">
        <v>1502</v>
      </c>
      <c r="D87" s="3">
        <v>1</v>
      </c>
      <c r="E87" s="3">
        <v>75</v>
      </c>
      <c r="F87" s="3">
        <v>75</v>
      </c>
    </row>
    <row r="88" spans="1:6" x14ac:dyDescent="0.3">
      <c r="B88" t="s">
        <v>47</v>
      </c>
      <c r="C88">
        <v>4163</v>
      </c>
      <c r="D88" s="3">
        <v>2</v>
      </c>
      <c r="E88" s="3">
        <v>46</v>
      </c>
      <c r="F88" s="3">
        <v>23</v>
      </c>
    </row>
    <row r="89" spans="1:6" x14ac:dyDescent="0.3">
      <c r="B89" t="s">
        <v>191</v>
      </c>
      <c r="C89">
        <v>2162</v>
      </c>
      <c r="D89" s="3">
        <v>2</v>
      </c>
      <c r="E89" s="3">
        <v>130</v>
      </c>
      <c r="F89" s="3">
        <v>65</v>
      </c>
    </row>
    <row r="90" spans="1:6" x14ac:dyDescent="0.3">
      <c r="B90" t="s">
        <v>192</v>
      </c>
      <c r="C90">
        <v>2182</v>
      </c>
      <c r="D90" s="3">
        <v>2</v>
      </c>
      <c r="E90" s="3">
        <v>126</v>
      </c>
      <c r="F90" s="3">
        <v>63</v>
      </c>
    </row>
    <row r="91" spans="1:6" x14ac:dyDescent="0.3">
      <c r="B91" t="s">
        <v>193</v>
      </c>
      <c r="C91">
        <v>2202</v>
      </c>
      <c r="D91" s="3">
        <v>1</v>
      </c>
      <c r="E91" s="3">
        <v>61</v>
      </c>
      <c r="F91" s="3">
        <v>61</v>
      </c>
    </row>
    <row r="92" spans="1:6" x14ac:dyDescent="0.3">
      <c r="B92" t="s">
        <v>143</v>
      </c>
      <c r="C92">
        <v>6402</v>
      </c>
      <c r="D92" s="3">
        <v>3</v>
      </c>
      <c r="E92" s="3">
        <v>149</v>
      </c>
      <c r="F92" s="3">
        <v>50</v>
      </c>
    </row>
    <row r="93" spans="1:6" x14ac:dyDescent="0.3">
      <c r="B93" t="s">
        <v>194</v>
      </c>
      <c r="C93">
        <v>4612</v>
      </c>
      <c r="D93" s="3">
        <v>2</v>
      </c>
      <c r="E93" s="3">
        <v>62</v>
      </c>
      <c r="F93" s="3">
        <v>31</v>
      </c>
    </row>
    <row r="94" spans="1:6" x14ac:dyDescent="0.3">
      <c r="B94" t="s">
        <v>40</v>
      </c>
      <c r="C94">
        <v>6552</v>
      </c>
      <c r="D94" s="3">
        <v>3</v>
      </c>
      <c r="E94" s="3">
        <v>86</v>
      </c>
      <c r="F94" s="3">
        <v>29</v>
      </c>
    </row>
    <row r="95" spans="1:6" x14ac:dyDescent="0.3">
      <c r="B95" t="s">
        <v>195</v>
      </c>
      <c r="C95">
        <v>4793</v>
      </c>
      <c r="D95" s="3">
        <v>2</v>
      </c>
      <c r="E95" s="3">
        <v>26</v>
      </c>
      <c r="F95" s="3">
        <v>13</v>
      </c>
    </row>
    <row r="96" spans="1:6" x14ac:dyDescent="0.3">
      <c r="D96" s="3"/>
      <c r="E96" s="3"/>
      <c r="F96" s="3"/>
    </row>
    <row r="97" spans="1:6" x14ac:dyDescent="0.3">
      <c r="A97" t="s">
        <v>196</v>
      </c>
      <c r="B97" t="s">
        <v>150</v>
      </c>
      <c r="C97">
        <v>6202</v>
      </c>
      <c r="D97" s="3">
        <v>5</v>
      </c>
      <c r="E97" s="3">
        <v>191</v>
      </c>
      <c r="F97" s="3">
        <v>38</v>
      </c>
    </row>
    <row r="98" spans="1:6" x14ac:dyDescent="0.3">
      <c r="D98" s="3"/>
      <c r="E98" s="3"/>
      <c r="F98" s="3"/>
    </row>
    <row r="99" spans="1:6" x14ac:dyDescent="0.3">
      <c r="A99" t="s">
        <v>209</v>
      </c>
      <c r="B99" t="s">
        <v>40</v>
      </c>
      <c r="C99">
        <v>6551</v>
      </c>
      <c r="D99" s="3">
        <v>7</v>
      </c>
      <c r="E99" s="3">
        <v>198</v>
      </c>
      <c r="F99" s="3">
        <v>28</v>
      </c>
    </row>
    <row r="100" spans="1:6" x14ac:dyDescent="0.3">
      <c r="D100" s="3"/>
      <c r="E100" s="3"/>
      <c r="F100" s="3"/>
    </row>
    <row r="101" spans="1:6" x14ac:dyDescent="0.3">
      <c r="A101" t="s">
        <v>197</v>
      </c>
      <c r="B101" t="s">
        <v>173</v>
      </c>
      <c r="C101">
        <v>6171</v>
      </c>
      <c r="D101" s="3">
        <v>1</v>
      </c>
      <c r="E101" s="3">
        <v>29</v>
      </c>
      <c r="F101" s="3">
        <v>29</v>
      </c>
    </row>
    <row r="103" spans="1:6" ht="15.6" x14ac:dyDescent="0.3">
      <c r="A103" s="5" t="s">
        <v>69</v>
      </c>
      <c r="B103" s="5" t="s">
        <v>65</v>
      </c>
      <c r="D103" s="8">
        <f>SUM(D5:D102)</f>
        <v>196</v>
      </c>
      <c r="E103" s="3">
        <f>SUM(E5:E102)</f>
        <v>5389</v>
      </c>
      <c r="F103" s="7">
        <f>(E103/D103)</f>
        <v>27.494897959183675</v>
      </c>
    </row>
    <row r="105" spans="1:6" x14ac:dyDescent="0.3">
      <c r="A105" t="s">
        <v>73</v>
      </c>
    </row>
    <row r="106" spans="1:6" x14ac:dyDescent="0.3">
      <c r="A106" t="s">
        <v>74</v>
      </c>
      <c r="B106" t="s">
        <v>75</v>
      </c>
      <c r="D106" t="s">
        <v>76</v>
      </c>
      <c r="E106" t="s">
        <v>77</v>
      </c>
    </row>
    <row r="107" spans="1:6" x14ac:dyDescent="0.3">
      <c r="A107" t="s">
        <v>78</v>
      </c>
      <c r="B107" t="s">
        <v>78</v>
      </c>
      <c r="D107" t="s">
        <v>79</v>
      </c>
      <c r="E107" t="s">
        <v>80</v>
      </c>
    </row>
    <row r="108" spans="1:6" x14ac:dyDescent="0.3">
      <c r="A108" t="s">
        <v>81</v>
      </c>
      <c r="B108" t="s">
        <v>82</v>
      </c>
      <c r="D108" t="s">
        <v>83</v>
      </c>
      <c r="E108" t="s">
        <v>84</v>
      </c>
    </row>
    <row r="109" spans="1:6" x14ac:dyDescent="0.3">
      <c r="A109" t="s">
        <v>85</v>
      </c>
      <c r="B109" t="s">
        <v>86</v>
      </c>
      <c r="D109" t="s">
        <v>87</v>
      </c>
      <c r="E109" t="s">
        <v>88</v>
      </c>
    </row>
    <row r="110" spans="1:6" x14ac:dyDescent="0.3">
      <c r="A110" t="s">
        <v>89</v>
      </c>
      <c r="B110" t="s">
        <v>90</v>
      </c>
      <c r="D110" t="s">
        <v>91</v>
      </c>
      <c r="E110" t="s">
        <v>92</v>
      </c>
    </row>
    <row r="111" spans="1:6" x14ac:dyDescent="0.3">
      <c r="A111" t="s">
        <v>93</v>
      </c>
      <c r="B111" t="s">
        <v>94</v>
      </c>
      <c r="D111" t="s">
        <v>95</v>
      </c>
      <c r="E111" t="s">
        <v>96</v>
      </c>
    </row>
    <row r="112" spans="1:6" x14ac:dyDescent="0.3">
      <c r="A112" t="s">
        <v>97</v>
      </c>
      <c r="B112" t="s">
        <v>90</v>
      </c>
      <c r="D112" t="s">
        <v>98</v>
      </c>
      <c r="E112" t="s">
        <v>99</v>
      </c>
    </row>
    <row r="113" spans="1:4" x14ac:dyDescent="0.3">
      <c r="A113" t="s">
        <v>100</v>
      </c>
      <c r="B113" t="s">
        <v>94</v>
      </c>
    </row>
    <row r="114" spans="1:4" x14ac:dyDescent="0.3">
      <c r="A114" t="s">
        <v>101</v>
      </c>
      <c r="B114" t="s">
        <v>102</v>
      </c>
      <c r="D114" t="s">
        <v>103</v>
      </c>
    </row>
    <row r="115" spans="1:4" x14ac:dyDescent="0.3">
      <c r="A115" t="s">
        <v>104</v>
      </c>
      <c r="B115" t="s">
        <v>105</v>
      </c>
    </row>
    <row r="116" spans="1:4" x14ac:dyDescent="0.3">
      <c r="A116" t="s">
        <v>106</v>
      </c>
      <c r="B116" t="s">
        <v>107</v>
      </c>
    </row>
    <row r="117" spans="1:4" x14ac:dyDescent="0.3">
      <c r="A117" t="s">
        <v>108</v>
      </c>
      <c r="B117" t="s">
        <v>109</v>
      </c>
      <c r="D117" t="s">
        <v>110</v>
      </c>
    </row>
    <row r="118" spans="1:4" x14ac:dyDescent="0.3">
      <c r="A118" t="s">
        <v>111</v>
      </c>
      <c r="B118" t="s">
        <v>112</v>
      </c>
      <c r="D118" t="s">
        <v>103</v>
      </c>
    </row>
    <row r="119" spans="1:4" x14ac:dyDescent="0.3">
      <c r="A119" t="s">
        <v>113</v>
      </c>
      <c r="B119" t="s">
        <v>114</v>
      </c>
      <c r="D119" t="s">
        <v>115</v>
      </c>
    </row>
    <row r="120" spans="1:4" x14ac:dyDescent="0.3">
      <c r="A120" t="s">
        <v>116</v>
      </c>
      <c r="B120" t="s">
        <v>117</v>
      </c>
    </row>
    <row r="121" spans="1:4" x14ac:dyDescent="0.3">
      <c r="A121" t="s">
        <v>118</v>
      </c>
      <c r="B121" t="s">
        <v>119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MAJORS</vt:lpstr>
      <vt:lpstr>NATIONALS</vt:lpstr>
      <vt:lpstr>REGIONALS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Cheryl CTR (OST)</dc:creator>
  <cp:lastModifiedBy>Price, Cheryl CTR (OST)</cp:lastModifiedBy>
  <cp:lastPrinted>2020-05-28T18:32:39Z</cp:lastPrinted>
  <dcterms:created xsi:type="dcterms:W3CDTF">2020-05-26T17:24:27Z</dcterms:created>
  <dcterms:modified xsi:type="dcterms:W3CDTF">2020-08-05T17:09:49Z</dcterms:modified>
</cp:coreProperties>
</file>