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urvey Programs\NCFO\2018 FERRY CENSUS\10 - Data Tables\"/>
    </mc:Choice>
  </mc:AlternateContent>
  <bookViews>
    <workbookView xWindow="0" yWindow="0" windowWidth="17256" windowHeight="5664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1" l="1"/>
  <c r="C52" i="1" s="1"/>
  <c r="C51" i="1"/>
  <c r="C50" i="1"/>
  <c r="B49" i="1"/>
  <c r="C49" i="1" s="1"/>
  <c r="C48" i="1"/>
  <c r="C47" i="1"/>
  <c r="C46" i="1"/>
  <c r="B45" i="1"/>
  <c r="B53" i="1" s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45" i="1" l="1"/>
</calcChain>
</file>

<file path=xl/sharedStrings.xml><?xml version="1.0" encoding="utf-8"?>
<sst xmlns="http://schemas.openxmlformats.org/spreadsheetml/2006/main" count="54" uniqueCount="54">
  <si>
    <t>State</t>
  </si>
  <si>
    <t>Percent</t>
  </si>
  <si>
    <t>AK</t>
  </si>
  <si>
    <t>AL</t>
  </si>
  <si>
    <t>AR</t>
  </si>
  <si>
    <t>AZ</t>
  </si>
  <si>
    <t>CA</t>
  </si>
  <si>
    <t>CT</t>
  </si>
  <si>
    <t>DC</t>
  </si>
  <si>
    <t>DE</t>
  </si>
  <si>
    <t>FL</t>
  </si>
  <si>
    <t>GA</t>
  </si>
  <si>
    <t>HI</t>
  </si>
  <si>
    <t>IA</t>
  </si>
  <si>
    <t>IL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</si>
  <si>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</si>
  <si>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</si>
  <si>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</si>
  <si>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</si>
  <si>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</si>
  <si>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</si>
  <si>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</si>
  <si>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</si>
  <si>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</si>
  <si>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</si>
  <si>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</si>
  <si>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NJ</t>
  </si>
  <si>
    <t>NY</t>
  </si>
  <si>
    <t>OH</t>
  </si>
  <si>
    <t>OK</t>
  </si>
  <si>
    <t>OR</t>
  </si>
  <si>
    <t>PA</t>
  </si>
  <si>
    <t>RI</t>
  </si>
  <si>
    <t>SC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</si>
  <si>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</si>
  <si>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</si>
  <si>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</si>
  <si>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</si>
  <si>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</si>
  <si>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</si>
  <si>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</si>
  <si>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</si>
  <si>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</si>
  <si>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U.S. Total</t>
  </si>
  <si>
    <t>AS</t>
  </si>
  <si>
    <t>PR</t>
  </si>
  <si>
    <t>VI</t>
  </si>
  <si>
    <t>U.S. Territory Total</t>
  </si>
  <si>
    <t>BC</t>
  </si>
  <si>
    <t>ON</t>
  </si>
  <si>
    <t>Non-U.S.</t>
  </si>
  <si>
    <t>Grand Total</t>
  </si>
  <si>
    <t>Terminal Count</t>
  </si>
  <si>
    <t>Table 10: Ferry Terminals by State (2017)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</si>
</sst>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7" xfId="0" applyFont="1" applyBorder="1" applyAlignment="1">
      <alignment wrapText="1"/>
    </xf>
    <xf numFmtId="0" fontId="0" fillId="0" borderId="8" xfId="0" applyFill="1" applyBorder="1" applyAlignment="1">
      <alignment horizontal="right" wrapText="1"/>
    </xf>
    <xf numFmtId="165" fontId="0" fillId="0" borderId="9" xfId="0" applyNumberFormat="1" applyBorder="1" applyAlignment="1">
      <alignment horizontal="right"/>
    </xf>
    <xf numFmtId="0" fontId="0" fillId="0" borderId="8" xfId="0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1" fillId="0" borderId="5" xfId="0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1" fillId="0" borderId="10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 wrapText="1"/>
    </xf>
    <xf numFmtId="165" fontId="1" fillId="0" borderId="12" xfId="0" applyNumberFormat="1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0" fillId="0" borderId="2" xfId="0" applyFont="1" applyBorder="1" applyAlignment="1">
      <alignment horizontal="right" wrapText="1"/>
    </xf>
    <xf numFmtId="164" fontId="0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/>
  </sheetViews>
  <sheetFormatPr defaultRowHeight="14.4" x14ac:dyDescent="0.3"/>
  <cols>
    <col min="1" max="1" width="15.77734375" customWidth="1"/>
    <col min="2" max="3" width="10.77734375" customWidth="1"/>
  </cols>
  <sheetData>
    <row r="1" spans="1:3" x14ac:dyDescent="0.3">
      <c r="A1" s="1" t="s">
        <v>53</v>
      </c>
      <c r="B1" s="2"/>
      <c r="C1" s="3"/>
    </row>
    <row r="2" spans="1:3" ht="15" thickBot="1" x14ac:dyDescent="0.35"/>
    <row r="3" spans="1:3" ht="28.8" x14ac:dyDescent="0.3">
      <c r="A3" s="14" t="s">
        <v>0</v>
      </c>
      <c r="B3" s="15" t="s">
        <v>52</v>
      </c>
      <c r="C3" s="16" t="s">
        <v>1</v>
      </c>
    </row>
    <row r="4" spans="1:3" x14ac:dyDescent="0.3">
      <c r="A4" s="4" t="s">
        <v>2</v>
      </c>
      <c r="B4" s="5">
        <v>41</v>
      </c>
      <c r="C4" s="6">
        <f>B4/608</f>
        <v>6.7434210526315791E-2</v>
      </c>
    </row>
    <row r="5" spans="1:3" x14ac:dyDescent="0.3">
      <c r="A5" s="4" t="s">
        <v>3</v>
      </c>
      <c r="B5" s="5">
        <v>4</v>
      </c>
      <c r="C5" s="6">
        <f t="shared" ref="C5:C44" si="0">B5/608</f>
        <v>6.5789473684210523E-3</v>
      </c>
    </row>
    <row r="6" spans="1:3" x14ac:dyDescent="0.3">
      <c r="A6" s="4" t="s">
        <v>4</v>
      </c>
      <c r="B6" s="5">
        <v>1</v>
      </c>
      <c r="C6" s="6">
        <f t="shared" si="0"/>
        <v>1.6447368421052631E-3</v>
      </c>
    </row>
    <row r="7" spans="1:3" x14ac:dyDescent="0.3">
      <c r="A7" s="4" t="s">
        <v>5</v>
      </c>
      <c r="B7" s="5">
        <v>1</v>
      </c>
      <c r="C7" s="6">
        <f t="shared" si="0"/>
        <v>1.6447368421052631E-3</v>
      </c>
    </row>
    <row r="8" spans="1:3" x14ac:dyDescent="0.3">
      <c r="A8" s="4" t="s">
        <v>6</v>
      </c>
      <c r="B8" s="5">
        <v>50</v>
      </c>
      <c r="C8" s="6">
        <f t="shared" si="0"/>
        <v>8.2236842105263164E-2</v>
      </c>
    </row>
    <row r="9" spans="1:3" x14ac:dyDescent="0.3">
      <c r="A9" s="4" t="s">
        <v>7</v>
      </c>
      <c r="B9" s="5">
        <v>7</v>
      </c>
      <c r="C9" s="6">
        <f t="shared" si="0"/>
        <v>1.1513157894736841E-2</v>
      </c>
    </row>
    <row r="10" spans="1:3" x14ac:dyDescent="0.3">
      <c r="A10" s="4" t="s">
        <v>8</v>
      </c>
      <c r="B10" s="5">
        <v>4</v>
      </c>
      <c r="C10" s="6">
        <f t="shared" si="0"/>
        <v>6.5789473684210523E-3</v>
      </c>
    </row>
    <row r="11" spans="1:3" x14ac:dyDescent="0.3">
      <c r="A11" s="4" t="s">
        <v>9</v>
      </c>
      <c r="B11" s="5">
        <v>5</v>
      </c>
      <c r="C11" s="6">
        <f t="shared" si="0"/>
        <v>8.2236842105263153E-3</v>
      </c>
    </row>
    <row r="12" spans="1:3" x14ac:dyDescent="0.3">
      <c r="A12" s="4" t="s">
        <v>10</v>
      </c>
      <c r="B12" s="5">
        <v>22</v>
      </c>
      <c r="C12" s="6">
        <f t="shared" si="0"/>
        <v>3.6184210526315791E-2</v>
      </c>
    </row>
    <row r="13" spans="1:3" x14ac:dyDescent="0.3">
      <c r="A13" s="4" t="s">
        <v>11</v>
      </c>
      <c r="B13" s="5">
        <v>7</v>
      </c>
      <c r="C13" s="6">
        <f t="shared" si="0"/>
        <v>1.1513157894736841E-2</v>
      </c>
    </row>
    <row r="14" spans="1:3" x14ac:dyDescent="0.3">
      <c r="A14" s="4" t="s">
        <v>12</v>
      </c>
      <c r="B14" s="5">
        <v>2</v>
      </c>
      <c r="C14" s="6">
        <f t="shared" si="0"/>
        <v>3.2894736842105261E-3</v>
      </c>
    </row>
    <row r="15" spans="1:3" x14ac:dyDescent="0.3">
      <c r="A15" s="4" t="s">
        <v>13</v>
      </c>
      <c r="B15" s="5">
        <v>3</v>
      </c>
      <c r="C15" s="6">
        <f t="shared" si="0"/>
        <v>4.9342105263157892E-3</v>
      </c>
    </row>
    <row r="16" spans="1:3" x14ac:dyDescent="0.3">
      <c r="A16" s="4" t="s">
        <v>14</v>
      </c>
      <c r="B16" s="5">
        <v>16</v>
      </c>
      <c r="C16" s="6">
        <f t="shared" si="0"/>
        <v>2.6315789473684209E-2</v>
      </c>
    </row>
    <row r="17" spans="1:3" x14ac:dyDescent="0.3">
      <c r="A17" s="4" t="s">
        <v>15</v>
      </c>
      <c r="B17" s="5">
        <v>16</v>
      </c>
      <c r="C17" s="6">
        <f t="shared" si="0"/>
        <v>2.6315789473684209E-2</v>
      </c>
    </row>
    <row r="18" spans="1:3" x14ac:dyDescent="0.3">
      <c r="A18" s="4" t="s">
        <v>16</v>
      </c>
      <c r="B18" s="5">
        <v>16</v>
      </c>
      <c r="C18" s="6">
        <f t="shared" si="0"/>
        <v>2.6315789473684209E-2</v>
      </c>
    </row>
    <row r="19" spans="1:3" x14ac:dyDescent="0.3">
      <c r="A19" s="4" t="s">
        <v>17</v>
      </c>
      <c r="B19" s="5">
        <v>25</v>
      </c>
      <c r="C19" s="6">
        <f t="shared" si="0"/>
        <v>4.1118421052631582E-2</v>
      </c>
    </row>
    <row r="20" spans="1:3" x14ac:dyDescent="0.3">
      <c r="A20" s="4" t="s">
        <v>18</v>
      </c>
      <c r="B20" s="5">
        <v>11</v>
      </c>
      <c r="C20" s="6">
        <f t="shared" si="0"/>
        <v>1.8092105263157895E-2</v>
      </c>
    </row>
    <row r="21" spans="1:3" x14ac:dyDescent="0.3">
      <c r="A21" s="4" t="s">
        <v>19</v>
      </c>
      <c r="B21" s="5">
        <v>32</v>
      </c>
      <c r="C21" s="6">
        <f t="shared" si="0"/>
        <v>5.2631578947368418E-2</v>
      </c>
    </row>
    <row r="22" spans="1:3" x14ac:dyDescent="0.3">
      <c r="A22" s="4" t="s">
        <v>20</v>
      </c>
      <c r="B22" s="5">
        <v>36</v>
      </c>
      <c r="C22" s="6">
        <f t="shared" si="0"/>
        <v>5.921052631578947E-2</v>
      </c>
    </row>
    <row r="23" spans="1:3" x14ac:dyDescent="0.3">
      <c r="A23" s="4" t="s">
        <v>21</v>
      </c>
      <c r="B23" s="5">
        <v>1</v>
      </c>
      <c r="C23" s="6">
        <f t="shared" si="0"/>
        <v>1.6447368421052631E-3</v>
      </c>
    </row>
    <row r="24" spans="1:3" x14ac:dyDescent="0.3">
      <c r="A24" s="4" t="s">
        <v>22</v>
      </c>
      <c r="B24" s="5">
        <v>6</v>
      </c>
      <c r="C24" s="6">
        <f t="shared" si="0"/>
        <v>9.8684210526315784E-3</v>
      </c>
    </row>
    <row r="25" spans="1:3" x14ac:dyDescent="0.3">
      <c r="A25" s="4" t="s">
        <v>23</v>
      </c>
      <c r="B25" s="5">
        <v>4</v>
      </c>
      <c r="C25" s="6">
        <f t="shared" si="0"/>
        <v>6.5789473684210523E-3</v>
      </c>
    </row>
    <row r="26" spans="1:3" x14ac:dyDescent="0.3">
      <c r="A26" s="4" t="s">
        <v>24</v>
      </c>
      <c r="B26" s="5">
        <v>6</v>
      </c>
      <c r="C26" s="6">
        <f t="shared" si="0"/>
        <v>9.8684210526315784E-3</v>
      </c>
    </row>
    <row r="27" spans="1:3" x14ac:dyDescent="0.3">
      <c r="A27" s="4" t="s">
        <v>25</v>
      </c>
      <c r="B27" s="5">
        <v>32</v>
      </c>
      <c r="C27" s="6">
        <f t="shared" si="0"/>
        <v>5.2631578947368418E-2</v>
      </c>
    </row>
    <row r="28" spans="1:3" x14ac:dyDescent="0.3">
      <c r="A28" s="4" t="s">
        <v>26</v>
      </c>
      <c r="B28" s="5">
        <v>19</v>
      </c>
      <c r="C28" s="6">
        <f t="shared" si="0"/>
        <v>3.125E-2</v>
      </c>
    </row>
    <row r="29" spans="1:3" x14ac:dyDescent="0.3">
      <c r="A29" s="4" t="s">
        <v>27</v>
      </c>
      <c r="B29" s="5">
        <v>74</v>
      </c>
      <c r="C29" s="6">
        <f t="shared" si="0"/>
        <v>0.12171052631578948</v>
      </c>
    </row>
    <row r="30" spans="1:3" x14ac:dyDescent="0.3">
      <c r="A30" s="4" t="s">
        <v>28</v>
      </c>
      <c r="B30" s="5">
        <v>10</v>
      </c>
      <c r="C30" s="6">
        <f t="shared" si="0"/>
        <v>1.6447368421052631E-2</v>
      </c>
    </row>
    <row r="31" spans="1:3" x14ac:dyDescent="0.3">
      <c r="A31" s="4" t="s">
        <v>29</v>
      </c>
      <c r="B31" s="5">
        <v>4</v>
      </c>
      <c r="C31" s="6">
        <f t="shared" si="0"/>
        <v>6.5789473684210523E-3</v>
      </c>
    </row>
    <row r="32" spans="1:3" x14ac:dyDescent="0.3">
      <c r="A32" s="4" t="s">
        <v>30</v>
      </c>
      <c r="B32" s="5">
        <v>7</v>
      </c>
      <c r="C32" s="6">
        <f t="shared" si="0"/>
        <v>1.1513157894736841E-2</v>
      </c>
    </row>
    <row r="33" spans="1:3" x14ac:dyDescent="0.3">
      <c r="A33" s="4" t="s">
        <v>31</v>
      </c>
      <c r="B33" s="5">
        <v>1</v>
      </c>
      <c r="C33" s="6">
        <f t="shared" si="0"/>
        <v>1.6447368421052631E-3</v>
      </c>
    </row>
    <row r="34" spans="1:3" x14ac:dyDescent="0.3">
      <c r="A34" s="4" t="s">
        <v>32</v>
      </c>
      <c r="B34" s="5">
        <v>11</v>
      </c>
      <c r="C34" s="6">
        <f t="shared" si="0"/>
        <v>1.8092105263157895E-2</v>
      </c>
    </row>
    <row r="35" spans="1:3" x14ac:dyDescent="0.3">
      <c r="A35" s="4" t="s">
        <v>33</v>
      </c>
      <c r="B35" s="5">
        <v>8</v>
      </c>
      <c r="C35" s="6">
        <f t="shared" si="0"/>
        <v>1.3157894736842105E-2</v>
      </c>
    </row>
    <row r="36" spans="1:3" x14ac:dyDescent="0.3">
      <c r="A36" s="4" t="s">
        <v>34</v>
      </c>
      <c r="B36" s="5">
        <v>4</v>
      </c>
      <c r="C36" s="6">
        <f t="shared" si="0"/>
        <v>6.5789473684210523E-3</v>
      </c>
    </row>
    <row r="37" spans="1:3" x14ac:dyDescent="0.3">
      <c r="A37" s="4" t="s">
        <v>35</v>
      </c>
      <c r="B37" s="5">
        <v>8</v>
      </c>
      <c r="C37" s="6">
        <f t="shared" si="0"/>
        <v>1.3157894736842105E-2</v>
      </c>
    </row>
    <row r="38" spans="1:3" x14ac:dyDescent="0.3">
      <c r="A38" s="4" t="s">
        <v>36</v>
      </c>
      <c r="B38" s="5">
        <v>2</v>
      </c>
      <c r="C38" s="6">
        <f t="shared" si="0"/>
        <v>3.2894736842105261E-3</v>
      </c>
    </row>
    <row r="39" spans="1:3" x14ac:dyDescent="0.3">
      <c r="A39" s="4" t="s">
        <v>37</v>
      </c>
      <c r="B39" s="5">
        <v>17</v>
      </c>
      <c r="C39" s="6">
        <f t="shared" si="0"/>
        <v>2.7960526315789474E-2</v>
      </c>
    </row>
    <row r="40" spans="1:3" x14ac:dyDescent="0.3">
      <c r="A40" s="4" t="s">
        <v>38</v>
      </c>
      <c r="B40" s="5">
        <v>4</v>
      </c>
      <c r="C40" s="6">
        <f t="shared" si="0"/>
        <v>6.5789473684210523E-3</v>
      </c>
    </row>
    <row r="41" spans="1:3" x14ac:dyDescent="0.3">
      <c r="A41" s="4" t="s">
        <v>39</v>
      </c>
      <c r="B41" s="5">
        <v>48</v>
      </c>
      <c r="C41" s="6">
        <f t="shared" si="0"/>
        <v>7.8947368421052627E-2</v>
      </c>
    </row>
    <row r="42" spans="1:3" x14ac:dyDescent="0.3">
      <c r="A42" s="4" t="s">
        <v>40</v>
      </c>
      <c r="B42" s="5">
        <v>12</v>
      </c>
      <c r="C42" s="6">
        <f t="shared" si="0"/>
        <v>1.9736842105263157E-2</v>
      </c>
    </row>
    <row r="43" spans="1:3" x14ac:dyDescent="0.3">
      <c r="A43" s="4" t="s">
        <v>41</v>
      </c>
      <c r="B43" s="7">
        <v>3</v>
      </c>
      <c r="C43" s="6">
        <f t="shared" si="0"/>
        <v>4.9342105263157892E-3</v>
      </c>
    </row>
    <row r="44" spans="1:3" x14ac:dyDescent="0.3">
      <c r="A44" s="4" t="s">
        <v>42</v>
      </c>
      <c r="B44" s="7">
        <v>2</v>
      </c>
      <c r="C44" s="6">
        <f t="shared" si="0"/>
        <v>3.2894736842105261E-3</v>
      </c>
    </row>
    <row r="45" spans="1:3" x14ac:dyDescent="0.3">
      <c r="A45" s="8" t="s">
        <v>43</v>
      </c>
      <c r="B45" s="9">
        <f>SUM(B4:B44)</f>
        <v>582</v>
      </c>
      <c r="C45" s="10">
        <f>B45/608</f>
        <v>0.95723684210526316</v>
      </c>
    </row>
    <row r="46" spans="1:3" x14ac:dyDescent="0.3">
      <c r="A46" s="4" t="s">
        <v>44</v>
      </c>
      <c r="B46" s="7">
        <v>6</v>
      </c>
      <c r="C46" s="6">
        <f>B46/608</f>
        <v>9.8684210526315784E-3</v>
      </c>
    </row>
    <row r="47" spans="1:3" x14ac:dyDescent="0.3">
      <c r="A47" s="4" t="s">
        <v>45</v>
      </c>
      <c r="B47" s="7">
        <v>5</v>
      </c>
      <c r="C47" s="6">
        <f t="shared" ref="C47:C48" si="1">B47/608</f>
        <v>8.2236842105263153E-3</v>
      </c>
    </row>
    <row r="48" spans="1:3" x14ac:dyDescent="0.3">
      <c r="A48" s="4" t="s">
        <v>46</v>
      </c>
      <c r="B48" s="7">
        <v>10</v>
      </c>
      <c r="C48" s="6">
        <f t="shared" si="1"/>
        <v>1.6447368421052631E-2</v>
      </c>
    </row>
    <row r="49" spans="1:3" ht="28.8" x14ac:dyDescent="0.3">
      <c r="A49" s="8" t="s">
        <v>47</v>
      </c>
      <c r="B49" s="9">
        <f>SUM(B46:B48)</f>
        <v>21</v>
      </c>
      <c r="C49" s="10">
        <f>B49/608</f>
        <v>3.453947368421053E-2</v>
      </c>
    </row>
    <row r="50" spans="1:3" x14ac:dyDescent="0.3">
      <c r="A50" s="4" t="s">
        <v>48</v>
      </c>
      <c r="B50" s="7">
        <v>3</v>
      </c>
      <c r="C50" s="6">
        <f>B50/608</f>
        <v>4.9342105263157892E-3</v>
      </c>
    </row>
    <row r="51" spans="1:3" x14ac:dyDescent="0.3">
      <c r="A51" s="4" t="s">
        <v>49</v>
      </c>
      <c r="B51" s="7">
        <v>2</v>
      </c>
      <c r="C51" s="6">
        <f>B51/608</f>
        <v>3.2894736842105261E-3</v>
      </c>
    </row>
    <row r="52" spans="1:3" x14ac:dyDescent="0.3">
      <c r="A52" s="8" t="s">
        <v>50</v>
      </c>
      <c r="B52" s="9">
        <f>SUM(B50:B51)</f>
        <v>5</v>
      </c>
      <c r="C52" s="10">
        <f>B52/608</f>
        <v>8.2236842105263153E-3</v>
      </c>
    </row>
    <row r="53" spans="1:3" ht="15" thickBot="1" x14ac:dyDescent="0.35">
      <c r="A53" s="11" t="s">
        <v>51</v>
      </c>
      <c r="B53" s="12">
        <f>B45+B49+B52</f>
        <v>608</v>
      </c>
      <c r="C53" s="1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McFadden, Janine (OST)</dc:creator>
  <cp:lastModifiedBy>McFadden, Janine (OST)</cp:lastModifiedBy>
  <dcterms:created xsi:type="dcterms:W3CDTF">2020-02-19T17:20:27Z</dcterms:created>
  <dcterms:modified xsi:type="dcterms:W3CDTF">2020-02-19T17:22:09Z</dcterms:modified>
</cp:coreProperties>
</file>