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C:\Users\john.richards.ctr\Desktop\"/>
    </mc:Choice>
  </mc:AlternateContent>
  <bookViews>
    <workbookView xWindow="13455" yWindow="4710" windowWidth="11400" windowHeight="7605"/>
  </bookViews>
  <sheets>
    <sheet name="Table 10 500-99999K" sheetId="2" r:id="rId1"/>
  </sheets>
  <calcPr calcId="171027"/>
</workbook>
</file>

<file path=xl/calcChain.xml><?xml version="1.0" encoding="utf-8"?>
<calcChain xmlns="http://schemas.openxmlformats.org/spreadsheetml/2006/main">
  <c r="C28" i="2" l="1"/>
  <c r="D28" i="2" l="1"/>
</calcChain>
</file>

<file path=xl/sharedStrings.xml><?xml version="1.0" encoding="utf-8"?>
<sst xmlns="http://schemas.openxmlformats.org/spreadsheetml/2006/main" count="33" uniqueCount="33">
  <si>
    <t>Origin</t>
  </si>
  <si>
    <t>* Not including Alaska, Hawaii or Puerto Rico</t>
  </si>
  <si>
    <t>Passenger Rank</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</si>
  <si>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</si>
  <si>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Chicago Midway, IL</t>
  </si>
  <si>
    <t>Austin, TX</t>
  </si>
  <si>
    <t>Salt Lake City, UT</t>
  </si>
  <si>
    <t>Oakland, CA</t>
  </si>
  <si>
    <t>Charlotte, NC</t>
  </si>
  <si>
    <t>San Jose, CA</t>
  </si>
  <si>
    <t>Sacramento, CA</t>
  </si>
  <si>
    <t>Miami, FL</t>
  </si>
  <si>
    <t>Raleigh/Durham, NC</t>
  </si>
  <si>
    <t>Kansas City, MO</t>
  </si>
  <si>
    <t>St. Louis, MO</t>
  </si>
  <si>
    <t>Nashville, TN</t>
  </si>
  <si>
    <t>Dallas Love, TX</t>
  </si>
  <si>
    <t>Washington Dulles, VA</t>
  </si>
  <si>
    <t>Santa Ana (Orange County), CA</t>
  </si>
  <si>
    <t>Cleveland, OH</t>
  </si>
  <si>
    <t>New Orleans, LA</t>
  </si>
  <si>
    <t>Pittsburgh, PA</t>
  </si>
  <si>
    <t>Indianapolis, IN</t>
  </si>
  <si>
    <t>Houston Hobby, TX</t>
  </si>
  <si>
    <t>Cincinnati, OH</t>
  </si>
  <si>
    <t>San Antonio, TX</t>
  </si>
  <si>
    <t>Columbus, OH</t>
  </si>
  <si>
    <t xml:space="preserve">Airports* Based on 4Q2017 U.S. Originating Domestic Passengers </t>
  </si>
  <si>
    <t>Table 10. Fares at Airports with 500K-999,999K Originating Passengers 4th Quarter 2017</t>
  </si>
  <si>
    <t>4th Quarter 2017 ($)</t>
  </si>
  <si>
    <t>4th Quarter 2017 Originating Passengers</t>
  </si>
  <si>
    <t>23-Airport Average</t>
  </si>
  <si>
    <t>Source: Bureau of Transportation Statistics, https://www.bts.gov/explore-topics-and-geography/topics/air-fares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</si>
</sst>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000"/>
  </numFmts>
  <fonts count="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color theme="1"/>
      <name val="Arial"/>
      <family val="2"/>
    </font>
    <font>
      <sz val="10"/>
      <color rgb="FFFF0000"/>
      <name val="Arial"/>
      <family val="2"/>
    </font>
  </fonts>
  <fills count="2">
    <fill>
      <patternFill patternType="none"/>
    </fill>
    <fill>
      <patternFill patternType="gray125"/>
    </fill>
  </fills>
  <borders count="3">
    <border>
      <left/>
      <right/>
      <top/>
      <bottom/>
      <diagonal/>
    </border>
    <border>
      <left/>
      <right/>
      <top style="thin">
        <color indexed="64"/>
      </top>
      <bottom/>
      <diagonal/>
    </border>
    <border>
      <left/>
      <right/>
      <top/>
      <bottom style="thin">
        <color indexed="64"/>
      </bottom>
      <diagonal/>
    </border>
  </borders>
  <cellStyleXfs count="6">
    <xf numFmtId="0" fontId="0" fillId="0" borderId="0"/>
    <xf numFmtId="0" fontId="3" fillId="0" borderId="0"/>
    <xf numFmtId="0" fontId="2" fillId="0" borderId="0"/>
    <xf numFmtId="44" fontId="2" fillId="0" borderId="0" applyFont="0" applyFill="0" applyBorder="0" applyAlignment="0" applyProtection="0"/>
    <xf numFmtId="0" fontId="5" fillId="0" borderId="0"/>
    <xf numFmtId="0" fontId="1" fillId="0" borderId="0"/>
  </cellStyleXfs>
  <cellXfs count="21">
    <xf numFmtId="0" fontId="0" fillId="0" borderId="0" xfId="0"/>
    <xf numFmtId="4" fontId="0" fillId="0" borderId="0" xfId="0" applyNumberFormat="1" applyAlignment="1">
      <alignment horizontal="center"/>
    </xf>
    <xf numFmtId="4" fontId="4" fillId="0" borderId="2" xfId="0" applyNumberFormat="1" applyFont="1" applyBorder="1" applyAlignment="1">
      <alignment horizontal="center" wrapText="1"/>
    </xf>
    <xf numFmtId="0" fontId="0" fillId="0" borderId="2" xfId="0" applyBorder="1"/>
    <xf numFmtId="0" fontId="5" fillId="0" borderId="0" xfId="0" applyFont="1"/>
    <xf numFmtId="0" fontId="4" fillId="0" borderId="2" xfId="0" applyFont="1" applyBorder="1" applyAlignment="1">
      <alignment horizontal="center" wrapText="1"/>
    </xf>
    <xf numFmtId="38" fontId="5" fillId="0" borderId="0" xfId="0" applyNumberFormat="1" applyFont="1" applyFill="1" applyAlignment="1">
      <alignment horizontal="right" indent="2"/>
    </xf>
    <xf numFmtId="38" fontId="5" fillId="0" borderId="2" xfId="0" applyNumberFormat="1" applyFont="1" applyFill="1" applyBorder="1" applyAlignment="1">
      <alignment horizontal="right" wrapText="1" indent="2"/>
    </xf>
    <xf numFmtId="1" fontId="0" fillId="0" borderId="0" xfId="0" applyNumberFormat="1" applyAlignment="1">
      <alignment horizontal="right"/>
    </xf>
    <xf numFmtId="3" fontId="0" fillId="0" borderId="0" xfId="0" applyNumberFormat="1" applyAlignment="1">
      <alignment horizontal="right"/>
    </xf>
    <xf numFmtId="1" fontId="0" fillId="0" borderId="0" xfId="0" applyNumberFormat="1" applyBorder="1" applyAlignment="1">
      <alignment horizontal="right"/>
    </xf>
    <xf numFmtId="1" fontId="6" fillId="0" borderId="0" xfId="0" applyNumberFormat="1" applyFont="1" applyAlignment="1">
      <alignment horizontal="right"/>
    </xf>
    <xf numFmtId="1" fontId="5" fillId="0" borderId="0" xfId="0" applyNumberFormat="1" applyFont="1" applyAlignment="1">
      <alignment horizontal="right"/>
    </xf>
    <xf numFmtId="0" fontId="7" fillId="0" borderId="0" xfId="0" applyFont="1"/>
    <xf numFmtId="1" fontId="6" fillId="0" borderId="2" xfId="0" applyNumberFormat="1" applyFont="1" applyBorder="1" applyAlignment="1">
      <alignment horizontal="right"/>
    </xf>
    <xf numFmtId="3" fontId="6" fillId="0" borderId="2" xfId="0" applyNumberFormat="1" applyFont="1" applyBorder="1" applyAlignment="1">
      <alignment horizontal="right"/>
    </xf>
    <xf numFmtId="164" fontId="0" fillId="0" borderId="0" xfId="0" applyNumberFormat="1"/>
    <xf numFmtId="0" fontId="5" fillId="0" borderId="1" xfId="0" applyFont="1" applyBorder="1" applyAlignment="1">
      <alignment wrapText="1"/>
    </xf>
    <xf numFmtId="0" fontId="0" fillId="0" borderId="0" xfId="0" applyAlignment="1">
      <alignment wrapText="1"/>
    </xf>
    <xf numFmtId="0" fontId="4" fillId="0" borderId="0" xfId="0" applyFont="1" applyAlignment="1">
      <alignment wrapText="1"/>
    </xf>
    <xf numFmtId="0" fontId="5" fillId="0" borderId="0" xfId="0" applyFont="1" applyAlignment="1">
      <alignment wrapText="1"/>
    </xf>
  </cellXfs>
  <cellStyles count="6">
    <cellStyle name="Currency 2" xfId="3"/>
    <cellStyle name="Normal" xfId="0" builtinId="0"/>
    <cellStyle name="Normal 2" xfId="1"/>
    <cellStyle name="Normal 2 2" xfId="4"/>
    <cellStyle name="Normal 3" xfId="2"/>
    <cellStyle name="Normal 3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abSelected="1" topLeftCell="A4" workbookViewId="0">
      <selection activeCell="I18" sqref="I18"/>
    </sheetView>
  </sheetViews>
  <sheetFormatPr defaultRowHeight="12.75" x14ac:dyDescent="0.2"/>
  <cols>
    <col min="1" max="1" width="15.7109375" customWidth="1"/>
    <col min="2" max="2" width="36.28515625" customWidth="1"/>
    <col min="3" max="3" width="15.85546875" style="1" customWidth="1"/>
    <col min="4" max="4" width="21.42578125" customWidth="1"/>
  </cols>
  <sheetData>
    <row r="1" spans="1:6" ht="26.25" customHeight="1" x14ac:dyDescent="0.2">
      <c r="A1" s="19" t="s">
        <v>28</v>
      </c>
      <c r="B1" s="19"/>
      <c r="C1" s="19"/>
      <c r="D1" s="19"/>
    </row>
    <row r="2" spans="1:6" ht="15.75" customHeight="1" x14ac:dyDescent="0.2">
      <c r="A2" s="20" t="s">
        <v>27</v>
      </c>
      <c r="B2" s="20"/>
      <c r="C2" s="20"/>
      <c r="D2" s="20"/>
    </row>
    <row r="3" spans="1:6" ht="89.25" customHeight="1" x14ac:dyDescent="0.2">
      <c r="A3" s="20" t="s">
        <v>3</v>
      </c>
      <c r="B3" s="20"/>
      <c r="C3" s="20"/>
      <c r="D3" s="20"/>
    </row>
    <row r="4" spans="1:6" ht="39.75" customHeight="1" x14ac:dyDescent="0.2">
      <c r="A4" s="5" t="s">
        <v>2</v>
      </c>
      <c r="B4" s="5" t="s">
        <v>0</v>
      </c>
      <c r="C4" s="2" t="s">
        <v>29</v>
      </c>
      <c r="D4" s="2" t="s">
        <v>30</v>
      </c>
    </row>
    <row r="5" spans="1:6" x14ac:dyDescent="0.2">
      <c r="A5" s="6">
        <v>1</v>
      </c>
      <c r="B5" t="s">
        <v>4</v>
      </c>
      <c r="C5" s="8">
        <v>285.52146753570599</v>
      </c>
      <c r="D5" s="9">
        <v>922090</v>
      </c>
    </row>
    <row r="6" spans="1:6" x14ac:dyDescent="0.2">
      <c r="A6" s="6">
        <v>2</v>
      </c>
      <c r="B6" t="s">
        <v>5</v>
      </c>
      <c r="C6" s="8">
        <v>345.61689964668898</v>
      </c>
      <c r="D6" s="9">
        <v>911380</v>
      </c>
    </row>
    <row r="7" spans="1:6" x14ac:dyDescent="0.2">
      <c r="A7" s="6">
        <v>3</v>
      </c>
      <c r="B7" t="s">
        <v>6</v>
      </c>
      <c r="C7" s="10">
        <v>349.93878620905002</v>
      </c>
      <c r="D7" s="9">
        <v>896530</v>
      </c>
    </row>
    <row r="8" spans="1:6" x14ac:dyDescent="0.2">
      <c r="A8" s="6">
        <v>4</v>
      </c>
      <c r="B8" t="s">
        <v>11</v>
      </c>
      <c r="C8" s="10">
        <v>291.528794500591</v>
      </c>
      <c r="D8" s="9">
        <v>878640</v>
      </c>
    </row>
    <row r="9" spans="1:6" x14ac:dyDescent="0.2">
      <c r="A9" s="6">
        <v>5</v>
      </c>
      <c r="B9" t="s">
        <v>8</v>
      </c>
      <c r="C9" s="10">
        <v>411.70535437589598</v>
      </c>
      <c r="D9" s="9">
        <v>871250</v>
      </c>
    </row>
    <row r="10" spans="1:6" x14ac:dyDescent="0.2">
      <c r="A10" s="6">
        <v>6</v>
      </c>
      <c r="B10" t="s">
        <v>9</v>
      </c>
      <c r="C10" s="8">
        <v>300.80395848532601</v>
      </c>
      <c r="D10" s="9">
        <v>849820</v>
      </c>
      <c r="F10" s="13"/>
    </row>
    <row r="11" spans="1:6" x14ac:dyDescent="0.2">
      <c r="A11" s="6">
        <v>7</v>
      </c>
      <c r="B11" s="4" t="s">
        <v>7</v>
      </c>
      <c r="C11" s="11">
        <v>286.56094787864203</v>
      </c>
      <c r="D11" s="9">
        <v>835550</v>
      </c>
      <c r="F11" s="13"/>
    </row>
    <row r="12" spans="1:6" x14ac:dyDescent="0.2">
      <c r="A12" s="6">
        <v>8</v>
      </c>
      <c r="B12" s="4" t="s">
        <v>12</v>
      </c>
      <c r="C12" s="12">
        <v>353.17767164919599</v>
      </c>
      <c r="D12" s="9">
        <v>806150</v>
      </c>
    </row>
    <row r="13" spans="1:6" x14ac:dyDescent="0.2">
      <c r="A13" s="6">
        <v>9</v>
      </c>
      <c r="B13" s="4" t="s">
        <v>10</v>
      </c>
      <c r="C13" s="12">
        <v>334.76129824869298</v>
      </c>
      <c r="D13" s="9">
        <v>797690</v>
      </c>
    </row>
    <row r="14" spans="1:6" x14ac:dyDescent="0.2">
      <c r="A14" s="6">
        <v>10</v>
      </c>
      <c r="B14" t="s">
        <v>15</v>
      </c>
      <c r="C14" s="8">
        <v>352.86236922305602</v>
      </c>
      <c r="D14" s="9">
        <v>757970</v>
      </c>
    </row>
    <row r="15" spans="1:6" x14ac:dyDescent="0.2">
      <c r="A15" s="6">
        <v>11</v>
      </c>
      <c r="B15" t="s">
        <v>14</v>
      </c>
      <c r="C15" s="8">
        <v>356.19898590649501</v>
      </c>
      <c r="D15" s="9">
        <v>751410</v>
      </c>
    </row>
    <row r="16" spans="1:6" x14ac:dyDescent="0.2">
      <c r="A16" s="6">
        <v>12</v>
      </c>
      <c r="B16" t="s">
        <v>16</v>
      </c>
      <c r="C16" s="8">
        <v>290.94725032693202</v>
      </c>
      <c r="D16" s="9">
        <v>726450</v>
      </c>
    </row>
    <row r="17" spans="1:6" x14ac:dyDescent="0.2">
      <c r="A17" s="6">
        <v>13</v>
      </c>
      <c r="B17" s="4" t="s">
        <v>13</v>
      </c>
      <c r="C17" s="8">
        <v>342.76963590248198</v>
      </c>
      <c r="D17" s="9">
        <v>721510</v>
      </c>
    </row>
    <row r="18" spans="1:6" x14ac:dyDescent="0.2">
      <c r="A18" s="6">
        <v>14</v>
      </c>
      <c r="B18" s="4" t="s">
        <v>17</v>
      </c>
      <c r="C18" s="8">
        <v>417.40487382668499</v>
      </c>
      <c r="D18" s="9">
        <v>670110</v>
      </c>
    </row>
    <row r="19" spans="1:6" x14ac:dyDescent="0.2">
      <c r="A19" s="6">
        <v>15</v>
      </c>
      <c r="B19" t="s">
        <v>18</v>
      </c>
      <c r="C19" s="8">
        <v>347.15619053465099</v>
      </c>
      <c r="D19" s="9">
        <v>651640</v>
      </c>
    </row>
    <row r="20" spans="1:6" x14ac:dyDescent="0.2">
      <c r="A20" s="6">
        <v>16</v>
      </c>
      <c r="B20" t="s">
        <v>22</v>
      </c>
      <c r="C20" s="8">
        <v>348.77543690528</v>
      </c>
      <c r="D20" s="9">
        <v>643160</v>
      </c>
    </row>
    <row r="21" spans="1:6" x14ac:dyDescent="0.2">
      <c r="A21" s="6">
        <v>17</v>
      </c>
      <c r="B21" t="s">
        <v>20</v>
      </c>
      <c r="C21" s="8">
        <v>294.73800302286003</v>
      </c>
      <c r="D21" s="9">
        <v>635160</v>
      </c>
    </row>
    <row r="22" spans="1:6" x14ac:dyDescent="0.2">
      <c r="A22" s="6">
        <v>18</v>
      </c>
      <c r="B22" t="s">
        <v>23</v>
      </c>
      <c r="C22" s="8">
        <v>324.873591566323</v>
      </c>
      <c r="D22" s="9">
        <v>620370</v>
      </c>
    </row>
    <row r="23" spans="1:6" x14ac:dyDescent="0.2">
      <c r="A23" s="6">
        <v>19</v>
      </c>
      <c r="B23" t="s">
        <v>21</v>
      </c>
      <c r="C23" s="8">
        <v>347.04275843873103</v>
      </c>
      <c r="D23" s="9">
        <v>606430</v>
      </c>
    </row>
    <row r="24" spans="1:6" x14ac:dyDescent="0.2">
      <c r="A24" s="6">
        <v>20</v>
      </c>
      <c r="B24" t="s">
        <v>19</v>
      </c>
      <c r="C24" s="8">
        <v>315.02847146220898</v>
      </c>
      <c r="D24" s="9">
        <v>603060</v>
      </c>
    </row>
    <row r="25" spans="1:6" x14ac:dyDescent="0.2">
      <c r="A25" s="6">
        <v>21</v>
      </c>
      <c r="B25" t="s">
        <v>25</v>
      </c>
      <c r="C25" s="8">
        <v>358.616687440428</v>
      </c>
      <c r="D25" s="9">
        <v>545560</v>
      </c>
    </row>
    <row r="26" spans="1:6" x14ac:dyDescent="0.2">
      <c r="A26" s="6">
        <v>22</v>
      </c>
      <c r="B26" t="s">
        <v>24</v>
      </c>
      <c r="C26" s="8">
        <v>324.439762778876</v>
      </c>
      <c r="D26" s="9">
        <v>531150</v>
      </c>
    </row>
    <row r="27" spans="1:6" x14ac:dyDescent="0.2">
      <c r="A27" s="6">
        <v>23</v>
      </c>
      <c r="B27" t="s">
        <v>26</v>
      </c>
      <c r="C27" s="8">
        <v>358.03358504814003</v>
      </c>
      <c r="D27" s="9">
        <v>529700</v>
      </c>
    </row>
    <row r="28" spans="1:6" ht="25.5" x14ac:dyDescent="0.2">
      <c r="A28" s="7" t="s">
        <v>31</v>
      </c>
      <c r="B28" s="3"/>
      <c r="C28" s="14">
        <f>SUM((C5*D5)+(C6*D6)+(C7*D7)+(C8*D8)+(C9*D9)+(C10*D10)+(C11*D11)+(C12*D12)+(C13*D13)+(C14*D14)+(C15*D15)+(C16*D16)+(C17*D17)+(C18*D18)+(C19*D19)+(C20*D20)+(C21*D21)+(C22*D22)+(C23*D23)+(C24*D24)+(C25*D25)+(C26*D26)+(C27*D27))/SUM(D5:D27)</f>
        <v>335.5347036708705</v>
      </c>
      <c r="D28" s="15">
        <f>AVERAGE(D5:D27)</f>
        <v>728816.52173913049</v>
      </c>
      <c r="E28" s="13"/>
      <c r="F28" s="16"/>
    </row>
    <row r="29" spans="1:6" ht="45" customHeight="1" x14ac:dyDescent="0.2">
      <c r="A29" s="17" t="s">
        <v>32</v>
      </c>
      <c r="B29" s="17"/>
      <c r="C29" s="17"/>
      <c r="D29" s="17"/>
    </row>
    <row r="30" spans="1:6" ht="12.75" customHeight="1" x14ac:dyDescent="0.2">
      <c r="A30" s="18" t="s">
        <v>1</v>
      </c>
      <c r="B30" s="18"/>
      <c r="C30" s="18"/>
      <c r="D30" s="18"/>
    </row>
  </sheetData>
  <mergeCells count="5">
    <mergeCell ref="A29:D29"/>
    <mergeCell ref="A30:D30"/>
    <mergeCell ref="A1:D1"/>
    <mergeCell ref="A2:D2"/>
    <mergeCell ref="A3:D3"/>
  </mergeCells>
  <phoneticPr fontId="0"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10 500-99999K</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Richards, John CTR (OST)</cp:lastModifiedBy>
  <cp:lastPrinted>2008-10-23T23:44:40Z</cp:lastPrinted>
  <dcterms:created xsi:type="dcterms:W3CDTF">2007-04-17T20:13:22Z</dcterms:created>
  <dcterms:modified xsi:type="dcterms:W3CDTF">2018-04-17T14:12:05Z</dcterms:modified>
</cp:coreProperties>
</file>